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MLOPEZL\Desktop\1T2022 Juridico\"/>
    </mc:Choice>
  </mc:AlternateContent>
  <bookViews>
    <workbookView xWindow="0" yWindow="0" windowWidth="28800" windowHeight="12030"/>
  </bookViews>
  <sheets>
    <sheet name="1T 2022" sheetId="6" r:id="rId1"/>
  </sheets>
  <definedNames>
    <definedName name="_xlnm.Print_Area" localSheetId="0">'1T 2022'!$A$1:$Q$52</definedName>
    <definedName name="CCC" localSheetId="0">#REF!</definedName>
    <definedName name="CCC">#REF!</definedName>
    <definedName name="ENERO" localSheetId="0">#REF!</definedName>
    <definedName name="ENERO">#REF!</definedName>
    <definedName name="garantia" localSheetId="0">#REF!</definedName>
    <definedName name="garantia">#REF!</definedName>
    <definedName name="qq" localSheetId="0">#REF!</definedName>
    <definedName name="qq">#REF!</definedName>
    <definedName name="RESP" localSheetId="0">#REF!</definedName>
    <definedName name="RESP">#REF!</definedName>
    <definedName name="sobretasa" localSheetId="0">#REF!</definedName>
    <definedName name="sobretasa">#REF!</definedName>
    <definedName name="tasas" localSheetId="0">#REF!</definedName>
    <definedName name="tasas">#REF!</definedName>
    <definedName name="_xlnm.Print_Titles" localSheetId="0">'1T 2022'!$1:$9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O10" i="6" l="1"/>
  <c r="N10" i="6"/>
  <c r="M10" i="6"/>
  <c r="O26" i="6"/>
  <c r="N26" i="6"/>
  <c r="M26" i="6"/>
  <c r="O22" i="6"/>
  <c r="N22" i="6"/>
  <c r="M22" i="6"/>
  <c r="O12" i="6"/>
  <c r="N12" i="6"/>
  <c r="M12" i="6"/>
</calcChain>
</file>

<file path=xl/sharedStrings.xml><?xml version="1.0" encoding="utf-8"?>
<sst xmlns="http://schemas.openxmlformats.org/spreadsheetml/2006/main" count="142" uniqueCount="88">
  <si>
    <t>GOBIERNO DEL ESTADO DE OAXACA</t>
  </si>
  <si>
    <t xml:space="preserve">SECRETARÍA DE FINANZAS DEL PODER EJECUTIVO DEL ESTADO </t>
  </si>
  <si>
    <t xml:space="preserve"> DEUDA PÚBLICA Y OBLIGACIONES DE PAGO </t>
  </si>
  <si>
    <t>(CANTIDADES EN PESOS)</t>
  </si>
  <si>
    <t xml:space="preserve">EJERCICIO QUE REPORTA </t>
  </si>
  <si>
    <t>TRIMESTRE QUE REPORTA</t>
  </si>
  <si>
    <t xml:space="preserve">ACREDITADO </t>
  </si>
  <si>
    <t>ACREEDOR</t>
  </si>
  <si>
    <t>FECHA DE SUSCRIPCIÓN</t>
  </si>
  <si>
    <t>MONTO ORIGINAL CONTRATADO</t>
  </si>
  <si>
    <t>TASA DE INTERES</t>
  </si>
  <si>
    <t>SOBRE TASA</t>
  </si>
  <si>
    <t>PLAZO EN MESES</t>
  </si>
  <si>
    <t>FECHA DE VENCIMIENTO</t>
  </si>
  <si>
    <t>FUENTE Y MECANICA DE PAGO</t>
  </si>
  <si>
    <t>DESTINO</t>
  </si>
  <si>
    <t>AMORTIZACION TRIMESTRAL</t>
  </si>
  <si>
    <t>FECHA DE REGISTRO SHCP</t>
  </si>
  <si>
    <t>FECHA DE REGISTRO  ESTATAL</t>
  </si>
  <si>
    <t>INTERESES</t>
  </si>
  <si>
    <t>GOBIERNO DEL ESTADO</t>
  </si>
  <si>
    <t xml:space="preserve">GOBIERNO DEL ESTADO     </t>
  </si>
  <si>
    <t>APORTACION AL PROGRAMA ESTATAL (AGUA Y SANEAMIENTO) ASI COMO FINANCIAMIENTO DE ACCESORIOS FINANCIEROS</t>
  </si>
  <si>
    <t>7.10%-8.05%</t>
  </si>
  <si>
    <t xml:space="preserve">INVERSIONES PÚBLICAS PRODUCTIVAS QUE TENGAN POR OBJETO SOLVENTAR EL COSTO DE INVERSIONES EN INFRAESTRUCTURA Y EQUIPAMIENTO  ORIENTADAS A APOYAR LA IMPLEMENTACION DEL SISTEMA DE JUSTICIA PENAL. </t>
  </si>
  <si>
    <t>TIIE 28</t>
  </si>
  <si>
    <t>RESPONSABLE DE LA INFORMACIÓN:</t>
  </si>
  <si>
    <t>RESPONSABLE DE LA DIFUSIÓN:</t>
  </si>
  <si>
    <t>TIIE 28 - 8.14%</t>
  </si>
  <si>
    <t>B. DEUDA PÚBLICA  DIRECTA ESTATAL A LARGO PLAZO</t>
  </si>
  <si>
    <t>CRÉDITOS SIMPLES</t>
  </si>
  <si>
    <t>CRÉDITOS BONO CUPÓN CERO</t>
  </si>
  <si>
    <t>CAPITAL                                O                                           PRINCIPAL</t>
  </si>
  <si>
    <t>A. DEUDA PÚBLICA DIRECTA ESTATAL  A CORTO PLAZO</t>
  </si>
  <si>
    <t>INGRESOS PRESUPUESTARIOS</t>
  </si>
  <si>
    <t>7.76%-8.32%</t>
  </si>
  <si>
    <t>(I) HASTA LA CANTIDAD DE $1,978´496,574.16, PARA LA LIQUIDACIÓN ANTICIPADA VOLUNTARIA PARCIAL DEL CRÉDITO SIMPLE, CON CLAVE DE INSCRIPCIÓN P20-1118102 EN EL REGISTRO PÚBLICO ÚNICO (RPU) Y; (II) HASTA POR LA CANTIDAD DE $1,039´758,919.84, PARA LA LIQUIDACIÓN ANTICIPADA VOLUNTARIA TOTAL DEL CRÉDITO SIMPLE, CON CLAVE DE INSCRIPCIÓN    A20-1213163 EN EL RPU.</t>
  </si>
  <si>
    <t>(I) HASTA LA CANTIDAD DE $4,950´000,000.00  PARA LA LIQUIDACIÓN ANTICIPADA VOLUNTARIA DE LOS CRÉDITOS A REFINANCIAR CON  CLAVE DE INSCRIPCIÓN EN EL REGISTRO PÚBLICO ÚNICO: P20-1118101, P20-1118105, P20-0615061 Y P20-1118102  Y;  (ii) HASTA LA  CANTIDAD DE $50´000,000.00 A LOS GASTOS Y COSTOS RELACIONADOS CON LA CONTRATACIÓN DEL CRÉDITO.</t>
  </si>
  <si>
    <t>HASTA LA CANTIDAD DE $4,792'200,326.12  PARA LA LIQUIDACIÓN ANTICIPADA VOLUNTARIA DEL CRÉDITO A REFINANCIAR CON  CLAVE DE INSCRIPCIÓN EN EL REGISTRO PÚBLICO ÚNICO: P20-1118103.</t>
  </si>
  <si>
    <t>(I) HASTA LA CANTIDAD DE $353´526,044.13 A LAS INVERSIONES PÚBLICAS PRODUCTIVAS QUE CONSTITUYEN INFRAESTRUCTURA FÍSICA Y;  (II) HASTA LA CANTIDAD DE $9´388,756.34 A LA CONSTITUCIÓN, TOTAL O PARCIAL DEL FONDO DE RESERVA DEL CRÉDITO.</t>
  </si>
  <si>
    <t>(I) HASTA LA CANTIDAD DE $134´085,199.53   A LOS PROYECTOS DE INVERSIÓN PÚBLICA PRODUCTIVA, QUE  CONSISTEN EN LAS ADQUISICIONES DE  TODA CLASE DE  MAQUINARIA PARA USO, ENTRE OTROS, DE CONSTRUCCIÓN Y; (II) HASTA LA CANTIDAD DE $3,000,000.00, A LA CONSTITUCCIÓN, TOTAL O PARCIAL, DEL FONDO DE RESERVA DEL CRÉDITO.</t>
  </si>
  <si>
    <t>(I) HASTA LA CANTIDAD DE $1,948'259,170.89 A LAS INVERSIONES PÚBLICAS PRODUCTIVAS QUE CONSTITUYEN INFRAESTRUCTURA FÍSICA Y;  (II) HASTA LA CANTIDAD DE $51'740,829.11  A LA CONSTITUCIÓN, TOTAL O PARCIAL DEL FONDO DE RESERVA DEL CRÉDITO.</t>
  </si>
  <si>
    <t xml:space="preserve">SANTANDER </t>
  </si>
  <si>
    <t xml:space="preserve">BANOBRAS </t>
  </si>
  <si>
    <t xml:space="preserve">BANOBRAS -JUSTICIA PENAL   </t>
  </si>
  <si>
    <t>(I) HASTA LA CANTIDAD DE $974,129,585.45  A LAS INVERSIONES PÚBLICAS PRODUCTIVAS, QUE CONSTITUYEN INFRAESTRUCTURA FÍSICA;  (II) HASTA LA  CANTIDAD DE $25,870,414.55 A LA CONSTITUCIÓN, TOTAL O PARCIAL DEL FONDO DE RESERVA DEL CRÉDITO.</t>
  </si>
  <si>
    <t>BANOBRAS</t>
  </si>
  <si>
    <t>FAIS - CONTRATO IRREVOCABLE DE MANDATO</t>
  </si>
  <si>
    <t xml:space="preserve">D. DEUDA PÚBLICA MUNICIPAL </t>
  </si>
  <si>
    <r>
      <t>BANOBRAS</t>
    </r>
    <r>
      <rPr>
        <b/>
        <sz val="9"/>
        <rFont val="Arial"/>
        <family val="2"/>
      </rPr>
      <t xml:space="preserve"> </t>
    </r>
  </si>
  <si>
    <t>OBRAS Y ACCIONES  DE RECONSTRUCCION DE INFRAESTRUCTURA ESTATAL ACORDADAS POR EL ESTADO CON EL EJECUTIVO FEDERAL, A FIN DE SUFRAGAR LAS CONTINGENCIAS GENERADAS EN LOS MUNICIPIOS  SEÑALADAS EN LAs DECLARATORIAs 14-SEP-17, 22-SEP-17 Y  2-SEP-17, POR LA OCURRENCIA  DE SISMOS DURANTE EL MES DE SEPTIEMBRE DE 2017.</t>
  </si>
  <si>
    <t>OBRAS Y ACCIONES SOCIALES BASICAS Y/O INVERSIONES  DE ACUERDO CON EL ART. 33, INCISO A, NUMERAL I, DE LA LEY DE COORDINACION FISCAL.</t>
  </si>
  <si>
    <t>SAN JUAN LALANA</t>
  </si>
  <si>
    <t xml:space="preserve">BANOBRAS  </t>
  </si>
  <si>
    <r>
      <t>BANOBRAS-FONREC IV</t>
    </r>
    <r>
      <rPr>
        <b/>
        <sz val="9"/>
        <rFont val="Arial"/>
        <family val="2"/>
      </rPr>
      <t xml:space="preserve"> </t>
    </r>
  </si>
  <si>
    <t xml:space="preserve">SAN CARLOS YAUTEPEC </t>
  </si>
  <si>
    <t xml:space="preserve">PARA CUBRIR INSUFICIENCIA DE LIQUIDEZ DE CARÁCTER TEMPORAL </t>
  </si>
  <si>
    <t>3.80% FONDO GENERAL DE PARTICIPACIONES; FIDEICOMISO DE ADMON. Y PAGO F/11581  BANORTE</t>
  </si>
  <si>
    <t>13.68% FONDO GENERAL DE PARTICIPACIONES; FIDEICOMISO  MAESTRO, IRREVOCABLE DE ADMINISTACION Y  FUENTE DE PAGO  F/2004587 SANTANDER</t>
  </si>
  <si>
    <t>8.26% FONDO GENERAL DE PARTICIPACIONES; FIDEICOMISO  IRREVOCABLE DE ADMINISTACION Y  FUENTE DE PAGO  F/2004587 SANTANDER</t>
  </si>
  <si>
    <t>7.43% FAFEF; FIDEICOMISO  IRREVOCABLE DE ADMINISTACION Y  FUENTE DE PAGO  F/2004588 SANTANDER</t>
  </si>
  <si>
    <t>2.70% FAFEF; FIDEICOMISO  IRREVOCABLE DE ADMINISTACION Y  FUENTE DE PAGO  F/2004588 SANTANDER</t>
  </si>
  <si>
    <t>0.40% FONDO GENERAL DE PARTICIPACIONES; FIDEICOMISO  MAESTRO, IRREVOCABLE DE ADMINISTACION Y  FUENTE DE PAGO  F/2004587 SANTANDER</t>
  </si>
  <si>
    <t>13.00 % FONDO GENERAL DE PARTICIPACIONES; FIDEICOMISO  MAESTRO, IRREVOCABLE DE ADMINISTACION Y  FUENTE DE PAGO  F/2004587 SANTANDER</t>
  </si>
  <si>
    <t>14.87% FAFEF; FIDEICOMISO  IRREVOCABLE DE ADMINISTACION Y  FUENTE DE PAGO  F/2004588 SANTANDER</t>
  </si>
  <si>
    <t>0.80% FONDO GENERAL DE PARTICIPACIONES;  FIDEICOMISO DE ADMON Y PAGO F/10754 BANORTE</t>
  </si>
  <si>
    <t xml:space="preserve">2.29% FONDO GENERAL DE PARTICIPACIONES; FIDEICOMISO 4100558 BBVA BANCOMER </t>
  </si>
  <si>
    <t>SALDO                                                          MARZO                                         2022</t>
  </si>
  <si>
    <r>
      <t>BANORTE</t>
    </r>
    <r>
      <rPr>
        <b/>
        <sz val="9"/>
        <rFont val="Arial"/>
        <family val="2"/>
      </rPr>
      <t xml:space="preserve"> (1</t>
    </r>
  </si>
  <si>
    <r>
      <t xml:space="preserve">BANOBRAS </t>
    </r>
    <r>
      <rPr>
        <b/>
        <sz val="9"/>
        <rFont val="Arial"/>
        <family val="2"/>
      </rPr>
      <t>(2</t>
    </r>
  </si>
  <si>
    <r>
      <t>BANOBRAS</t>
    </r>
    <r>
      <rPr>
        <b/>
        <sz val="9"/>
        <rFont val="Arial"/>
        <family val="2"/>
      </rPr>
      <t xml:space="preserve"> (3</t>
    </r>
  </si>
  <si>
    <t>C. CRÉDITOS BONO CUPÓN CERO Y  OTRAS OBLIGACIONES DE PAGO  ESTATAL A LARGO PLAZO   (4</t>
  </si>
  <si>
    <r>
      <t>PLUMA HIDALGO</t>
    </r>
    <r>
      <rPr>
        <b/>
        <sz val="9"/>
        <rFont val="Arial"/>
        <family val="2"/>
      </rPr>
      <t xml:space="preserve"> </t>
    </r>
  </si>
  <si>
    <t>TESORERO</t>
  </si>
  <si>
    <t>ENE-MZO</t>
  </si>
  <si>
    <r>
      <rPr>
        <b/>
        <sz val="9"/>
        <rFont val="Arial"/>
        <family val="2"/>
      </rPr>
      <t>1)</t>
    </r>
    <r>
      <rPr>
        <sz val="9"/>
        <rFont val="Arial"/>
        <family val="2"/>
      </rPr>
      <t xml:space="preserve"> El día 31 de marzo de 2022,  se realizó el pago anticipado total del crédito.</t>
    </r>
  </si>
  <si>
    <t>San Bartolo Coyotepec, Oaxaca, 18 de abril de 2022.</t>
  </si>
  <si>
    <r>
      <rPr>
        <b/>
        <sz val="9"/>
        <rFont val="Arial"/>
        <family val="2"/>
      </rPr>
      <t>3)</t>
    </r>
    <r>
      <rPr>
        <sz val="9"/>
        <rFont val="Arial"/>
        <family val="2"/>
      </rPr>
      <t xml:space="preserve"> El día 4 de febrero de 2022, se realizó la 8a. disposición del crédito por $167,995,821.31;  crédito en periodo de disposición.</t>
    </r>
  </si>
  <si>
    <t>SHUNASHI IDALI CABALLERO CASTELLANOS. JEFA DEL DEPARTAMENTO DE GESTIÓN Y DIFUSIÓN.  DE CONFORMIDAD CON LA FACULTAD CONTENIDA EN LOS ARTÍCULOS 4 NUMERAL  1.0.2.1.0.3, 76 FRACCIONES II , III y IX DEL REGLAMENTO INTERNO DE LA SECRETARÍA DE FINANZAS DEL PODER EJECUTIVO DEL ESTADO DE OAXACA VIGENTE.</t>
  </si>
  <si>
    <r>
      <rPr>
        <b/>
        <sz val="9"/>
        <rFont val="Arial"/>
        <family val="2"/>
      </rPr>
      <t>2)</t>
    </r>
    <r>
      <rPr>
        <sz val="9"/>
        <rFont val="Arial"/>
        <family val="2"/>
      </rPr>
      <t xml:space="preserve"> El día 4 de febrero de 2022, se realizó la 9a. disposicion del crédito por $4,511,635.57;  crédito en periodo de disposición.</t>
    </r>
  </si>
  <si>
    <t>L.C.P. LANDO MATUS DELGADO</t>
  </si>
  <si>
    <r>
      <rPr>
        <b/>
        <sz val="9"/>
        <rFont val="Arial"/>
        <family val="2"/>
      </rPr>
      <t>4)</t>
    </r>
    <r>
      <rPr>
        <sz val="9"/>
        <rFont val="Arial"/>
        <family val="2"/>
      </rPr>
      <t xml:space="preserve"> El Estado solamente pagará intereses, el principal será cubierto con bonos cupón cero, que serán adquiridos por un Fideicomiso, con cargo al patrimonio del mismo; constituido por el gobierno federal por conducto de la SHCP y Banobras.</t>
    </r>
  </si>
  <si>
    <t>MIREYA LÓPEZ LÓPEZ. JEFA DEL DEPTO DE DEUDA PÚBLICA Y OTRAS OBLIGACIONES DE PAGO  DE CONFORMIDAD CON LA FACULTAD CONTENIDA EN LOS ARTÍCULOS 4 NUMERAL 1.1.3.2.4. 47 FRACIÓN VII DEL REGLAMENTO INTERNO DE LA SECRETARÍA DE FINANZAS DEL PODER EJECUTIVO DEL  DEL ESTADO DE OAXACA VIGENTE.</t>
  </si>
  <si>
    <t>SANTA INÉS YATZECHE</t>
  </si>
  <si>
    <t>SAN PABLO COATLÁN</t>
  </si>
  <si>
    <t xml:space="preserve">MAZATLÁN VILLA DE FLORES </t>
  </si>
  <si>
    <t xml:space="preserve">SAN AGUSTÍN CHAYUCO </t>
  </si>
  <si>
    <t>EN CUMPLIMIENTO A LO PREVISTO EN LOS ARTÍCULOS 1, 45 Y 47 DE LA LEY GENERAL DE CONTABILIDAD GUBERNAMENTAL; 1, 3 FRACCIÓN I, 27 FRACCIÓN XII, 45 FRACCIÓN LIX DE LA LEY ORGÁNICA DEL PODER EJECUTIVO DEL ESTADO; 44  DE LA LEY DE DEUDA PÚBLICA PARA EL ESTADO DE OAXACA; ARTÍCULOS  2, 4 NUMERAL 1.1.3 y 38 FRACCIÓN XIV DEL REGLAMENTO INTERNO DE LA SECRETARÍA DE FINANZAS DEL PODER EJECUTIVO DEL ESTADO; SE EMITE  INFORME TRIMESTRAL DE LA SITUACIÓN DE LA DEUDA PÚBLICA  ESTATAL Y MUNICIPAL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</si>
</sst>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4" formatCode="_-&quot;$&quot;* #,##0.00_-;\-&quot;$&quot;* #,##0.00_-;_-&quot;$&quot;* &quot;-&quot;??_-;_-@_-"/>
    <numFmt numFmtId="43" formatCode="_-* #,##0.00_-;\-* #,##0.00_-;_-* &quot;-&quot;??_-;_-@_-"/>
    <numFmt numFmtId="164" formatCode="d\ &quot;de&quot;\ mmmm\ &quot;de&quot;\ yyyy"/>
    <numFmt numFmtId="165" formatCode="_-* #,##0_-;\-* #,##0_-;_-* &quot;-&quot;??_-;_-@_-"/>
    <numFmt numFmtId="166" formatCode="d\-mmm\-yy"/>
    <numFmt numFmtId="167" formatCode="_(* #,##0_);_(* \(#,##0\);_(* &quot;-&quot;??_);_(@_)"/>
    <numFmt numFmtId="168" formatCode="_-[$€-2]* #,##0.00_-;\-[$€-2]* #,##0.00_-;_-[$€-2]* &quot;-&quot;??_-"/>
    <numFmt numFmtId="169" formatCode="_(* #,##0.00_);_(* \(#,##0.00\);_(* &quot;-&quot;??_);_(@_)"/>
    <numFmt numFmtId="170" formatCode="#,##0.00;[Red]#,##0.00"/>
    <numFmt numFmtId="171" formatCode="#,##0.00_ ;\-#,##0.00\ "/>
  </numFmts>
  <fonts count="15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8"/>
      <name val="Arial"/>
      <family val="2"/>
    </font>
    <font>
      <b/>
      <sz val="16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sz val="9"/>
      <name val="Arial"/>
      <family val="2"/>
    </font>
    <font>
      <b/>
      <sz val="8.5"/>
      <name val="Arial"/>
      <family val="2"/>
    </font>
    <font>
      <b/>
      <sz val="10"/>
      <name val="Arial"/>
      <family val="2"/>
    </font>
    <font>
      <sz val="8"/>
      <name val="Arial"/>
      <family val="2"/>
    </font>
    <font>
      <b/>
      <sz val="9"/>
      <name val="Arial"/>
      <family val="2"/>
    </font>
    <font>
      <sz val="8.5"/>
      <name val="Arial"/>
      <family val="2"/>
    </font>
    <font>
      <sz val="10"/>
      <name val="Courier"/>
      <family val="3"/>
    </font>
    <font>
      <b/>
      <sz val="8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26">
    <border>
      <left/>
      <right/>
      <top/>
      <bottom/>
      <diagonal/>
    </border>
    <border>
      <left/>
      <right/>
      <top/>
      <bottom style="medium">
        <color auto="1"/>
      </bottom>
      <diagonal/>
    </border>
    <border>
      <left style="medium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thin">
        <color indexed="64"/>
      </right>
      <top style="medium">
        <color auto="1"/>
      </top>
      <bottom/>
      <diagonal/>
    </border>
    <border>
      <left style="thin">
        <color indexed="64"/>
      </left>
      <right style="medium">
        <color indexed="64"/>
      </right>
      <top style="medium">
        <color auto="1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auto="1"/>
      </bottom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thin">
        <color indexed="64"/>
      </left>
      <right style="medium">
        <color indexed="64"/>
      </right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/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hair">
        <color indexed="64"/>
      </left>
      <right/>
      <top style="hair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 style="medium">
        <color indexed="64"/>
      </bottom>
      <diagonal/>
    </border>
    <border>
      <left/>
      <right style="hair">
        <color auto="1"/>
      </right>
      <top style="medium">
        <color auto="1"/>
      </top>
      <bottom/>
      <diagonal/>
    </border>
    <border>
      <left style="hair">
        <color auto="1"/>
      </left>
      <right/>
      <top style="medium">
        <color auto="1"/>
      </top>
      <bottom/>
      <diagonal/>
    </border>
    <border>
      <left/>
      <right/>
      <top style="medium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medium">
        <color indexed="64"/>
      </bottom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auto="1"/>
      </left>
      <right style="hair">
        <color auto="1"/>
      </right>
      <top/>
      <bottom style="hair">
        <color auto="1"/>
      </bottom>
      <diagonal/>
    </border>
  </borders>
  <cellStyleXfs count="50">
    <xf numFmtId="0" fontId="0" fillId="0" borderId="0"/>
    <xf numFmtId="43" fontId="1" fillId="0" borderId="0" applyFont="0" applyFill="0" applyBorder="0" applyAlignment="0" applyProtection="0"/>
    <xf numFmtId="0" fontId="2" fillId="0" borderId="0"/>
    <xf numFmtId="0" fontId="2" fillId="0" borderId="0"/>
    <xf numFmtId="164" fontId="2" fillId="0" borderId="0" applyFont="0" applyFill="0" applyBorder="0" applyAlignment="0" applyProtection="0"/>
    <xf numFmtId="39" fontId="13" fillId="0" borderId="0"/>
    <xf numFmtId="0" fontId="2" fillId="0" borderId="0"/>
    <xf numFmtId="168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164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169" fontId="2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3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2" fillId="0" borderId="0" applyFon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1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1" fillId="0" borderId="0"/>
    <xf numFmtId="0" fontId="2" fillId="0" borderId="0"/>
    <xf numFmtId="0" fontId="2" fillId="0" borderId="0"/>
    <xf numFmtId="0" fontId="2" fillId="0" borderId="0"/>
    <xf numFmtId="0" fontId="2" fillId="0" borderId="0"/>
    <xf numFmtId="9" fontId="2" fillId="0" borderId="0" applyFont="0" applyFill="0" applyBorder="0" applyAlignment="0" applyProtection="0"/>
  </cellStyleXfs>
  <cellXfs count="221">
    <xf numFmtId="0" fontId="0" fillId="0" borderId="0" xfId="0"/>
    <xf numFmtId="0" fontId="2" fillId="0" borderId="0" xfId="3"/>
    <xf numFmtId="0" fontId="2" fillId="0" borderId="0" xfId="3" applyFont="1"/>
    <xf numFmtId="0" fontId="2" fillId="0" borderId="0" xfId="3" applyAlignment="1"/>
    <xf numFmtId="0" fontId="7" fillId="0" borderId="14" xfId="2" applyFont="1" applyFill="1" applyBorder="1" applyAlignment="1">
      <alignment horizontal="center" vertical="center"/>
    </xf>
    <xf numFmtId="0" fontId="7" fillId="0" borderId="0" xfId="3" applyFont="1"/>
    <xf numFmtId="0" fontId="7" fillId="0" borderId="15" xfId="3" applyFont="1" applyFill="1" applyBorder="1" applyAlignment="1">
      <alignment horizontal="center" vertical="center"/>
    </xf>
    <xf numFmtId="0" fontId="7" fillId="0" borderId="16" xfId="2" applyFont="1" applyFill="1" applyBorder="1" applyAlignment="1">
      <alignment vertical="center"/>
    </xf>
    <xf numFmtId="0" fontId="7" fillId="0" borderId="15" xfId="2" applyFont="1" applyFill="1" applyBorder="1" applyAlignment="1">
      <alignment vertical="center" wrapText="1"/>
    </xf>
    <xf numFmtId="166" fontId="7" fillId="0" borderId="15" xfId="2" applyNumberFormat="1" applyFont="1" applyFill="1" applyBorder="1" applyAlignment="1">
      <alignment horizontal="center" vertical="center"/>
    </xf>
    <xf numFmtId="10" fontId="7" fillId="0" borderId="15" xfId="2" applyNumberFormat="1" applyFont="1" applyFill="1" applyBorder="1" applyAlignment="1">
      <alignment horizontal="center" vertical="center"/>
    </xf>
    <xf numFmtId="0" fontId="7" fillId="0" borderId="15" xfId="2" applyFont="1" applyFill="1" applyBorder="1" applyAlignment="1">
      <alignment horizontal="center" vertical="center"/>
    </xf>
    <xf numFmtId="0" fontId="7" fillId="0" borderId="15" xfId="2" applyNumberFormat="1" applyFont="1" applyFill="1" applyBorder="1" applyAlignment="1">
      <alignment horizontal="center" vertical="center"/>
    </xf>
    <xf numFmtId="0" fontId="12" fillId="0" borderId="15" xfId="3" applyFont="1" applyFill="1" applyBorder="1" applyAlignment="1">
      <alignment vertical="center" wrapText="1"/>
    </xf>
    <xf numFmtId="15" fontId="7" fillId="0" borderId="15" xfId="3" applyNumberFormat="1" applyFont="1" applyFill="1" applyBorder="1" applyAlignment="1">
      <alignment horizontal="center" vertical="center"/>
    </xf>
    <xf numFmtId="0" fontId="7" fillId="0" borderId="17" xfId="2" applyFont="1" applyFill="1" applyBorder="1" applyAlignment="1">
      <alignment horizontal="center" vertical="center"/>
    </xf>
    <xf numFmtId="166" fontId="7" fillId="0" borderId="15" xfId="5" applyNumberFormat="1" applyFont="1" applyFill="1" applyBorder="1" applyAlignment="1" applyProtection="1">
      <alignment horizontal="center" vertical="center"/>
    </xf>
    <xf numFmtId="0" fontId="7" fillId="0" borderId="13" xfId="3" applyFont="1" applyFill="1" applyBorder="1" applyAlignment="1">
      <alignment horizontal="left"/>
    </xf>
    <xf numFmtId="15" fontId="7" fillId="0" borderId="13" xfId="3" applyNumberFormat="1" applyFont="1" applyFill="1" applyBorder="1" applyAlignment="1">
      <alignment horizontal="center" vertical="center"/>
    </xf>
    <xf numFmtId="0" fontId="12" fillId="0" borderId="15" xfId="2" applyFont="1" applyFill="1" applyBorder="1" applyAlignment="1">
      <alignment horizontal="left" vertical="center" wrapText="1"/>
    </xf>
    <xf numFmtId="2" fontId="7" fillId="0" borderId="15" xfId="2" applyNumberFormat="1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vertical="center" wrapText="1"/>
    </xf>
    <xf numFmtId="166" fontId="7" fillId="0" borderId="19" xfId="2" applyNumberFormat="1" applyFont="1" applyFill="1" applyBorder="1" applyAlignment="1">
      <alignment horizontal="center" vertical="center"/>
    </xf>
    <xf numFmtId="0" fontId="12" fillId="0" borderId="19" xfId="3" applyFont="1" applyFill="1" applyBorder="1" applyAlignment="1">
      <alignment vertical="center" wrapText="1"/>
    </xf>
    <xf numFmtId="15" fontId="7" fillId="0" borderId="19" xfId="3" applyNumberFormat="1" applyFont="1" applyFill="1" applyBorder="1" applyAlignment="1">
      <alignment horizontal="center" vertical="center"/>
    </xf>
    <xf numFmtId="0" fontId="9" fillId="0" borderId="13" xfId="2" applyFont="1" applyFill="1" applyBorder="1" applyAlignment="1">
      <alignment horizontal="left"/>
    </xf>
    <xf numFmtId="0" fontId="7" fillId="0" borderId="13" xfId="3" applyFont="1" applyFill="1" applyBorder="1"/>
    <xf numFmtId="0" fontId="7" fillId="0" borderId="13" xfId="2" applyFont="1" applyFill="1" applyBorder="1"/>
    <xf numFmtId="0" fontId="7" fillId="0" borderId="0" xfId="3" applyFont="1" applyFill="1" applyBorder="1" applyAlignment="1">
      <alignment horizontal="left"/>
    </xf>
    <xf numFmtId="0" fontId="7" fillId="0" borderId="0" xfId="3" applyFont="1" applyFill="1" applyBorder="1"/>
    <xf numFmtId="0" fontId="2" fillId="0" borderId="0" xfId="2" applyFont="1" applyFill="1" applyBorder="1" applyAlignment="1"/>
    <xf numFmtId="165" fontId="2" fillId="0" borderId="0" xfId="1" applyNumberFormat="1" applyFont="1" applyFill="1" applyBorder="1" applyAlignment="1"/>
    <xf numFmtId="167" fontId="9" fillId="0" borderId="0" xfId="4" applyNumberFormat="1" applyFont="1" applyFill="1" applyBorder="1" applyAlignment="1"/>
    <xf numFmtId="167" fontId="2" fillId="0" borderId="0" xfId="4" applyNumberFormat="1" applyFont="1" applyFill="1" applyBorder="1" applyAlignment="1"/>
    <xf numFmtId="15" fontId="2" fillId="0" borderId="0" xfId="3" applyNumberFormat="1" applyFill="1" applyAlignment="1">
      <alignment horizontal="center" vertical="center"/>
    </xf>
    <xf numFmtId="0" fontId="2" fillId="0" borderId="0" xfId="3" applyFill="1" applyBorder="1" applyAlignment="1">
      <alignment horizontal="left"/>
    </xf>
    <xf numFmtId="0" fontId="10" fillId="0" borderId="0" xfId="2" applyFont="1" applyFill="1" applyBorder="1"/>
    <xf numFmtId="0" fontId="2" fillId="0" borderId="0" xfId="3" applyFill="1"/>
    <xf numFmtId="0" fontId="2" fillId="0" borderId="0" xfId="3" applyFill="1" applyBorder="1"/>
    <xf numFmtId="165" fontId="2" fillId="0" borderId="0" xfId="1" applyNumberFormat="1" applyFont="1" applyFill="1" applyBorder="1" applyAlignment="1">
      <alignment horizontal="center"/>
    </xf>
    <xf numFmtId="167" fontId="9" fillId="0" borderId="0" xfId="2" applyNumberFormat="1" applyFont="1" applyFill="1" applyBorder="1" applyAlignment="1">
      <alignment horizontal="center"/>
    </xf>
    <xf numFmtId="167" fontId="2" fillId="0" borderId="0" xfId="2" applyNumberFormat="1" applyFont="1" applyFill="1" applyBorder="1" applyAlignment="1">
      <alignment horizontal="center"/>
    </xf>
    <xf numFmtId="15" fontId="2" fillId="0" borderId="0" xfId="2" applyNumberFormat="1" applyFont="1" applyFill="1" applyBorder="1" applyAlignment="1">
      <alignment horizontal="center" vertical="center"/>
    </xf>
    <xf numFmtId="0" fontId="2" fillId="0" borderId="0" xfId="6" applyFont="1"/>
    <xf numFmtId="165" fontId="10" fillId="0" borderId="0" xfId="1" applyNumberFormat="1" applyFont="1" applyFill="1" applyBorder="1"/>
    <xf numFmtId="167" fontId="14" fillId="0" borderId="0" xfId="4" applyNumberFormat="1" applyFont="1" applyFill="1" applyBorder="1"/>
    <xf numFmtId="167" fontId="10" fillId="0" borderId="0" xfId="4" applyNumberFormat="1" applyFont="1" applyFill="1" applyBorder="1"/>
    <xf numFmtId="0" fontId="10" fillId="0" borderId="0" xfId="2" applyFont="1" applyBorder="1" applyAlignment="1">
      <alignment horizontal="center"/>
    </xf>
    <xf numFmtId="0" fontId="10" fillId="0" borderId="0" xfId="2" applyFont="1" applyFill="1" applyBorder="1" applyAlignment="1">
      <alignment horizontal="center"/>
    </xf>
    <xf numFmtId="0" fontId="10" fillId="0" borderId="0" xfId="2" applyFont="1" applyFill="1" applyBorder="1" applyAlignment="1">
      <alignment horizontal="left"/>
    </xf>
    <xf numFmtId="43" fontId="10" fillId="0" borderId="0" xfId="1" applyFont="1" applyFill="1" applyBorder="1"/>
    <xf numFmtId="0" fontId="10" fillId="0" borderId="0" xfId="2" applyFont="1" applyBorder="1"/>
    <xf numFmtId="0" fontId="7" fillId="0" borderId="15" xfId="2" applyFont="1" applyFill="1" applyBorder="1" applyAlignment="1">
      <alignment vertical="center"/>
    </xf>
    <xf numFmtId="43" fontId="7" fillId="0" borderId="0" xfId="3" applyNumberFormat="1" applyFont="1"/>
    <xf numFmtId="0" fontId="9" fillId="0" borderId="1" xfId="2" applyFont="1" applyFill="1" applyBorder="1" applyAlignment="1"/>
    <xf numFmtId="0" fontId="2" fillId="0" borderId="1" xfId="3" applyFill="1" applyBorder="1" applyAlignment="1">
      <alignment horizontal="left"/>
    </xf>
    <xf numFmtId="0" fontId="10" fillId="0" borderId="1" xfId="2" applyFont="1" applyBorder="1" applyAlignment="1"/>
    <xf numFmtId="165" fontId="10" fillId="0" borderId="1" xfId="1" applyNumberFormat="1" applyFont="1" applyFill="1" applyBorder="1" applyAlignment="1"/>
    <xf numFmtId="0" fontId="10" fillId="0" borderId="1" xfId="2" applyFont="1" applyFill="1" applyBorder="1" applyAlignment="1"/>
    <xf numFmtId="15" fontId="7" fillId="0" borderId="1" xfId="3" applyNumberFormat="1" applyFont="1" applyFill="1" applyBorder="1" applyAlignment="1">
      <alignment horizontal="center"/>
    </xf>
    <xf numFmtId="0" fontId="7" fillId="0" borderId="1" xfId="3" applyFont="1" applyBorder="1" applyAlignment="1"/>
    <xf numFmtId="0" fontId="7" fillId="0" borderId="0" xfId="2" applyFont="1" applyFill="1" applyBorder="1"/>
    <xf numFmtId="165" fontId="7" fillId="0" borderId="0" xfId="1" applyNumberFormat="1" applyFont="1" applyFill="1" applyBorder="1"/>
    <xf numFmtId="15" fontId="7" fillId="0" borderId="0" xfId="3" applyNumberFormat="1" applyFont="1" applyFill="1" applyBorder="1" applyAlignment="1">
      <alignment horizontal="center" vertical="center"/>
    </xf>
    <xf numFmtId="0" fontId="7" fillId="0" borderId="20" xfId="3" applyFont="1" applyFill="1" applyBorder="1"/>
    <xf numFmtId="0" fontId="7" fillId="0" borderId="16" xfId="2" applyFont="1" applyFill="1" applyBorder="1" applyAlignment="1">
      <alignment horizontal="center" vertical="center"/>
    </xf>
    <xf numFmtId="0" fontId="2" fillId="0" borderId="21" xfId="2" applyFont="1" applyFill="1" applyBorder="1" applyAlignment="1">
      <alignment horizontal="left"/>
    </xf>
    <xf numFmtId="169" fontId="11" fillId="0" borderId="1" xfId="4" applyNumberFormat="1" applyFont="1" applyFill="1" applyBorder="1" applyAlignment="1"/>
    <xf numFmtId="169" fontId="11" fillId="0" borderId="0" xfId="4" applyNumberFormat="1" applyFont="1" applyFill="1" applyBorder="1"/>
    <xf numFmtId="169" fontId="11" fillId="0" borderId="15" xfId="5" applyNumberFormat="1" applyFont="1" applyFill="1" applyBorder="1" applyAlignment="1">
      <alignment vertical="center"/>
    </xf>
    <xf numFmtId="169" fontId="7" fillId="0" borderId="15" xfId="5" applyNumberFormat="1" applyFont="1" applyFill="1" applyBorder="1" applyAlignment="1">
      <alignment vertical="center"/>
    </xf>
    <xf numFmtId="169" fontId="11" fillId="0" borderId="15" xfId="2" applyNumberFormat="1" applyFont="1" applyFill="1" applyBorder="1" applyAlignment="1">
      <alignment horizontal="right" vertical="center" wrapText="1"/>
    </xf>
    <xf numFmtId="169" fontId="7" fillId="0" borderId="17" xfId="4" applyNumberFormat="1" applyFont="1" applyFill="1" applyBorder="1" applyAlignment="1">
      <alignment vertical="center"/>
    </xf>
    <xf numFmtId="169" fontId="11" fillId="0" borderId="15" xfId="4" applyNumberFormat="1" applyFont="1" applyFill="1" applyBorder="1" applyAlignment="1">
      <alignment vertical="center"/>
    </xf>
    <xf numFmtId="169" fontId="7" fillId="0" borderId="15" xfId="4" applyNumberFormat="1" applyFont="1" applyFill="1" applyBorder="1" applyAlignment="1">
      <alignment vertical="center"/>
    </xf>
    <xf numFmtId="169" fontId="11" fillId="0" borderId="13" xfId="4" applyNumberFormat="1" applyFont="1" applyFill="1" applyBorder="1"/>
    <xf numFmtId="39" fontId="7" fillId="0" borderId="1" xfId="5" applyFont="1" applyBorder="1" applyAlignment="1" applyProtection="1">
      <alignment vertical="center"/>
    </xf>
    <xf numFmtId="169" fontId="7" fillId="0" borderId="0" xfId="5" applyNumberFormat="1" applyFont="1" applyFill="1" applyBorder="1" applyAlignment="1">
      <alignment horizontal="center" vertical="center"/>
    </xf>
    <xf numFmtId="0" fontId="7" fillId="0" borderId="0" xfId="3" applyFont="1" applyFill="1" applyBorder="1" applyAlignment="1">
      <alignment horizontal="center" vertical="center"/>
    </xf>
    <xf numFmtId="0" fontId="7" fillId="0" borderId="0" xfId="2" applyFont="1" applyFill="1" applyBorder="1" applyAlignment="1">
      <alignment horizontal="center" vertical="center"/>
    </xf>
    <xf numFmtId="0" fontId="7" fillId="0" borderId="0" xfId="2" applyFont="1" applyFill="1" applyBorder="1" applyAlignment="1">
      <alignment vertical="center"/>
    </xf>
    <xf numFmtId="0" fontId="7" fillId="0" borderId="0" xfId="2" applyFont="1" applyFill="1" applyBorder="1" applyAlignment="1">
      <alignment vertical="center" wrapText="1"/>
    </xf>
    <xf numFmtId="166" fontId="7" fillId="0" borderId="0" xfId="2" applyNumberFormat="1" applyFont="1" applyFill="1" applyBorder="1" applyAlignment="1">
      <alignment horizontal="center" vertical="center"/>
    </xf>
    <xf numFmtId="165" fontId="7" fillId="0" borderId="0" xfId="1" applyNumberFormat="1" applyFont="1" applyFill="1" applyBorder="1" applyAlignment="1">
      <alignment vertical="center"/>
    </xf>
    <xf numFmtId="39" fontId="7" fillId="0" borderId="0" xfId="5" applyFont="1" applyFill="1" applyBorder="1" applyAlignment="1">
      <alignment horizontal="center" vertical="center"/>
    </xf>
    <xf numFmtId="0" fontId="12" fillId="0" borderId="0" xfId="3" applyFont="1" applyFill="1" applyBorder="1" applyAlignment="1">
      <alignment vertical="center" wrapText="1"/>
    </xf>
    <xf numFmtId="169" fontId="11" fillId="0" borderId="0" xfId="5" applyNumberFormat="1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horizontal="center" vertical="center"/>
    </xf>
    <xf numFmtId="0" fontId="7" fillId="0" borderId="22" xfId="2" applyFont="1" applyFill="1" applyBorder="1" applyAlignment="1">
      <alignment vertical="center"/>
    </xf>
    <xf numFmtId="0" fontId="7" fillId="0" borderId="22" xfId="2" applyFont="1" applyFill="1" applyBorder="1" applyAlignment="1">
      <alignment vertical="center" wrapText="1"/>
    </xf>
    <xf numFmtId="166" fontId="7" fillId="0" borderId="22" xfId="2" applyNumberFormat="1" applyFont="1" applyFill="1" applyBorder="1" applyAlignment="1">
      <alignment horizontal="center" vertical="center"/>
    </xf>
    <xf numFmtId="39" fontId="7" fillId="0" borderId="22" xfId="5" applyFont="1" applyFill="1" applyBorder="1" applyAlignment="1">
      <alignment horizontal="center" vertical="center"/>
    </xf>
    <xf numFmtId="0" fontId="12" fillId="0" borderId="22" xfId="3" applyFont="1" applyFill="1" applyBorder="1" applyAlignment="1">
      <alignment vertical="center" wrapText="1"/>
    </xf>
    <xf numFmtId="169" fontId="11" fillId="0" borderId="22" xfId="5" applyNumberFormat="1" applyFont="1" applyFill="1" applyBorder="1" applyAlignment="1">
      <alignment horizontal="center" vertical="center"/>
    </xf>
    <xf numFmtId="169" fontId="7" fillId="0" borderId="22" xfId="5" applyNumberFormat="1" applyFont="1" applyFill="1" applyBorder="1" applyAlignment="1">
      <alignment horizontal="center" vertical="center"/>
    </xf>
    <xf numFmtId="15" fontId="7" fillId="0" borderId="22" xfId="3" applyNumberFormat="1" applyFont="1" applyFill="1" applyBorder="1" applyAlignment="1">
      <alignment horizontal="center" vertical="center"/>
    </xf>
    <xf numFmtId="2" fontId="7" fillId="0" borderId="15" xfId="5" applyNumberFormat="1" applyFont="1" applyFill="1" applyBorder="1" applyAlignment="1">
      <alignment vertical="center"/>
    </xf>
    <xf numFmtId="15" fontId="7" fillId="0" borderId="20" xfId="3" applyNumberFormat="1" applyFont="1" applyFill="1" applyBorder="1" applyAlignment="1">
      <alignment horizontal="center" vertical="center"/>
    </xf>
    <xf numFmtId="0" fontId="7" fillId="0" borderId="1" xfId="2" applyFont="1" applyFill="1" applyBorder="1"/>
    <xf numFmtId="0" fontId="9" fillId="0" borderId="1" xfId="2" applyFont="1" applyFill="1" applyBorder="1" applyAlignment="1">
      <alignment horizontal="left"/>
    </xf>
    <xf numFmtId="0" fontId="7" fillId="0" borderId="1" xfId="3" applyFont="1" applyFill="1" applyBorder="1" applyAlignment="1">
      <alignment horizontal="left"/>
    </xf>
    <xf numFmtId="0" fontId="7" fillId="0" borderId="1" xfId="3" applyFont="1" applyFill="1" applyBorder="1"/>
    <xf numFmtId="165" fontId="7" fillId="0" borderId="1" xfId="1" applyNumberFormat="1" applyFont="1" applyFill="1" applyBorder="1"/>
    <xf numFmtId="15" fontId="7" fillId="0" borderId="1" xfId="3" applyNumberFormat="1" applyFont="1" applyFill="1" applyBorder="1" applyAlignment="1">
      <alignment horizontal="center" vertical="center"/>
    </xf>
    <xf numFmtId="0" fontId="7" fillId="0" borderId="1" xfId="3" applyFont="1" applyBorder="1"/>
    <xf numFmtId="0" fontId="7" fillId="0" borderId="1" xfId="2" applyFont="1" applyBorder="1" applyAlignment="1">
      <alignment vertical="center"/>
    </xf>
    <xf numFmtId="169" fontId="11" fillId="0" borderId="1" xfId="5" applyNumberFormat="1" applyFont="1" applyFill="1" applyBorder="1" applyAlignment="1" applyProtection="1"/>
    <xf numFmtId="2" fontId="11" fillId="0" borderId="1" xfId="1" applyNumberFormat="1" applyFont="1" applyFill="1" applyBorder="1" applyAlignment="1" applyProtection="1"/>
    <xf numFmtId="0" fontId="7" fillId="0" borderId="1" xfId="3" applyFont="1" applyBorder="1" applyAlignment="1">
      <alignment vertical="center"/>
    </xf>
    <xf numFmtId="0" fontId="7" fillId="0" borderId="18" xfId="3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horizontal="center" vertical="center"/>
    </xf>
    <xf numFmtId="0" fontId="7" fillId="0" borderId="23" xfId="2" applyFont="1" applyFill="1" applyBorder="1" applyAlignment="1">
      <alignment vertical="center" wrapText="1"/>
    </xf>
    <xf numFmtId="166" fontId="7" fillId="0" borderId="23" xfId="2" applyNumberFormat="1" applyFont="1" applyFill="1" applyBorder="1" applyAlignment="1">
      <alignment horizontal="center" vertical="center"/>
    </xf>
    <xf numFmtId="0" fontId="7" fillId="0" borderId="23" xfId="2" applyNumberFormat="1" applyFont="1" applyFill="1" applyBorder="1" applyAlignment="1">
      <alignment horizontal="center" vertical="center"/>
    </xf>
    <xf numFmtId="166" fontId="7" fillId="0" borderId="23" xfId="5" applyNumberFormat="1" applyFont="1" applyFill="1" applyBorder="1" applyAlignment="1" applyProtection="1">
      <alignment horizontal="center" vertical="center"/>
    </xf>
    <xf numFmtId="169" fontId="7" fillId="0" borderId="23" xfId="4" applyNumberFormat="1" applyFont="1" applyFill="1" applyBorder="1" applyAlignment="1">
      <alignment vertical="center"/>
    </xf>
    <xf numFmtId="15" fontId="7" fillId="0" borderId="23" xfId="3" applyNumberFormat="1" applyFont="1" applyFill="1" applyBorder="1" applyAlignment="1">
      <alignment horizontal="center" vertical="center"/>
    </xf>
    <xf numFmtId="0" fontId="7" fillId="0" borderId="23" xfId="3" applyFont="1" applyFill="1" applyBorder="1" applyAlignment="1">
      <alignment horizontal="center" vertical="center"/>
    </xf>
    <xf numFmtId="43" fontId="7" fillId="0" borderId="15" xfId="1" applyFont="1" applyFill="1" applyBorder="1" applyAlignment="1">
      <alignment vertical="center"/>
    </xf>
    <xf numFmtId="0" fontId="2" fillId="0" borderId="0" xfId="6" applyFont="1" applyFill="1" applyAlignment="1">
      <alignment horizontal="center" vertical="center" wrapText="1"/>
    </xf>
    <xf numFmtId="1" fontId="7" fillId="0" borderId="0" xfId="5" applyNumberFormat="1" applyFont="1" applyAlignment="1">
      <alignment wrapText="1"/>
    </xf>
    <xf numFmtId="0" fontId="2" fillId="0" borderId="0" xfId="2" applyFont="1" applyFill="1" applyBorder="1" applyAlignment="1">
      <alignment horizontal="center"/>
    </xf>
    <xf numFmtId="43" fontId="11" fillId="0" borderId="15" xfId="1" applyFont="1" applyFill="1" applyBorder="1" applyAlignment="1">
      <alignment horizontal="right" vertical="center"/>
    </xf>
    <xf numFmtId="15" fontId="7" fillId="0" borderId="15" xfId="2" applyNumberFormat="1" applyFont="1" applyFill="1" applyBorder="1" applyAlignment="1">
      <alignment horizontal="center" vertical="center"/>
    </xf>
    <xf numFmtId="0" fontId="10" fillId="0" borderId="15" xfId="3" applyFont="1" applyFill="1" applyBorder="1" applyAlignment="1">
      <alignment vertical="center" wrapText="1"/>
    </xf>
    <xf numFmtId="43" fontId="7" fillId="0" borderId="15" xfId="1" applyNumberFormat="1" applyFont="1" applyFill="1" applyBorder="1" applyAlignment="1">
      <alignment vertical="center"/>
    </xf>
    <xf numFmtId="43" fontId="7" fillId="0" borderId="19" xfId="1" applyNumberFormat="1" applyFont="1" applyFill="1" applyBorder="1" applyAlignment="1">
      <alignment vertical="center"/>
    </xf>
    <xf numFmtId="43" fontId="7" fillId="0" borderId="23" xfId="1" applyNumberFormat="1" applyFont="1" applyFill="1" applyBorder="1" applyAlignment="1">
      <alignment vertical="center"/>
    </xf>
    <xf numFmtId="43" fontId="7" fillId="0" borderId="1" xfId="1" applyNumberFormat="1" applyFont="1" applyBorder="1" applyAlignment="1" applyProtection="1">
      <alignment vertical="center"/>
    </xf>
    <xf numFmtId="43" fontId="7" fillId="0" borderId="0" xfId="1" applyNumberFormat="1" applyFont="1" applyFill="1" applyBorder="1"/>
    <xf numFmtId="43" fontId="7" fillId="0" borderId="13" xfId="1" applyNumberFormat="1" applyFont="1" applyFill="1" applyBorder="1"/>
    <xf numFmtId="43" fontId="7" fillId="0" borderId="22" xfId="1" applyNumberFormat="1" applyFont="1" applyFill="1" applyBorder="1" applyAlignment="1">
      <alignment vertical="center"/>
    </xf>
    <xf numFmtId="43" fontId="11" fillId="2" borderId="19" xfId="1" applyFont="1" applyFill="1" applyBorder="1" applyAlignment="1">
      <alignment horizontal="right" vertical="center"/>
    </xf>
    <xf numFmtId="0" fontId="7" fillId="0" borderId="15" xfId="2" applyFont="1" applyFill="1" applyBorder="1" applyAlignment="1">
      <alignment horizontal="left" vertical="center"/>
    </xf>
    <xf numFmtId="0" fontId="12" fillId="0" borderId="0" xfId="3" applyFont="1"/>
    <xf numFmtId="43" fontId="7" fillId="0" borderId="15" xfId="1" applyFont="1" applyFill="1" applyBorder="1" applyAlignment="1">
      <alignment horizontal="right" vertical="center"/>
    </xf>
    <xf numFmtId="0" fontId="7" fillId="0" borderId="18" xfId="2" applyFont="1" applyFill="1" applyBorder="1" applyAlignment="1">
      <alignment horizontal="center" vertical="center"/>
    </xf>
    <xf numFmtId="0" fontId="7" fillId="0" borderId="18" xfId="2" applyFont="1" applyFill="1" applyBorder="1" applyAlignment="1">
      <alignment horizontal="left" vertical="center"/>
    </xf>
    <xf numFmtId="0" fontId="7" fillId="0" borderId="18" xfId="2" applyFont="1" applyFill="1" applyBorder="1" applyAlignment="1">
      <alignment vertical="center" wrapText="1"/>
    </xf>
    <xf numFmtId="166" fontId="7" fillId="0" borderId="18" xfId="2" applyNumberFormat="1" applyFont="1" applyFill="1" applyBorder="1" applyAlignment="1">
      <alignment horizontal="center" vertical="center"/>
    </xf>
    <xf numFmtId="43" fontId="7" fillId="0" borderId="18" xfId="1" applyNumberFormat="1" applyFont="1" applyFill="1" applyBorder="1" applyAlignment="1">
      <alignment vertical="center"/>
    </xf>
    <xf numFmtId="10" fontId="7" fillId="0" borderId="18" xfId="2" applyNumberFormat="1" applyFont="1" applyFill="1" applyBorder="1" applyAlignment="1">
      <alignment horizontal="center" vertical="center"/>
    </xf>
    <xf numFmtId="39" fontId="7" fillId="0" borderId="18" xfId="5" applyFont="1" applyFill="1" applyBorder="1" applyAlignment="1">
      <alignment horizontal="center" vertical="center"/>
    </xf>
    <xf numFmtId="15" fontId="7" fillId="0" borderId="18" xfId="2" applyNumberFormat="1" applyFont="1" applyFill="1" applyBorder="1" applyAlignment="1">
      <alignment horizontal="center" vertical="center"/>
    </xf>
    <xf numFmtId="15" fontId="7" fillId="0" borderId="18" xfId="3" applyNumberFormat="1" applyFont="1" applyFill="1" applyBorder="1" applyAlignment="1">
      <alignment horizontal="center" vertical="center"/>
    </xf>
    <xf numFmtId="43" fontId="11" fillId="0" borderId="18" xfId="1" applyFont="1" applyFill="1" applyBorder="1" applyAlignment="1">
      <alignment horizontal="right" vertical="center"/>
    </xf>
    <xf numFmtId="43" fontId="11" fillId="0" borderId="13" xfId="1" applyFont="1" applyFill="1" applyBorder="1"/>
    <xf numFmtId="43" fontId="2" fillId="0" borderId="0" xfId="1" applyFont="1" applyAlignment="1">
      <alignment horizontal="center"/>
    </xf>
    <xf numFmtId="43" fontId="2" fillId="0" borderId="0" xfId="1" applyFont="1"/>
    <xf numFmtId="1" fontId="7" fillId="0" borderId="0" xfId="5" applyNumberFormat="1" applyFont="1" applyAlignment="1">
      <alignment horizontal="center" wrapText="1"/>
    </xf>
    <xf numFmtId="166" fontId="7" fillId="0" borderId="15" xfId="2" applyNumberFormat="1" applyFont="1" applyBorder="1" applyAlignment="1">
      <alignment horizontal="center" vertical="center"/>
    </xf>
    <xf numFmtId="10" fontId="7" fillId="0" borderId="15" xfId="5" applyNumberFormat="1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center" vertical="center"/>
    </xf>
    <xf numFmtId="0" fontId="7" fillId="0" borderId="24" xfId="2" applyFont="1" applyFill="1" applyBorder="1" applyAlignment="1">
      <alignment horizontal="left" vertical="center"/>
    </xf>
    <xf numFmtId="0" fontId="7" fillId="0" borderId="24" xfId="2" applyFont="1" applyFill="1" applyBorder="1" applyAlignment="1">
      <alignment vertical="center" wrapText="1"/>
    </xf>
    <xf numFmtId="166" fontId="7" fillId="0" borderId="24" xfId="2" applyNumberFormat="1" applyFont="1" applyFill="1" applyBorder="1" applyAlignment="1">
      <alignment horizontal="center" vertical="center"/>
    </xf>
    <xf numFmtId="43" fontId="7" fillId="0" borderId="24" xfId="1" applyNumberFormat="1" applyFont="1" applyFill="1" applyBorder="1" applyAlignment="1">
      <alignment vertical="center"/>
    </xf>
    <xf numFmtId="10" fontId="7" fillId="0" borderId="24" xfId="5" applyNumberFormat="1" applyFont="1" applyFill="1" applyBorder="1" applyAlignment="1">
      <alignment horizontal="center" vertical="center"/>
    </xf>
    <xf numFmtId="15" fontId="7" fillId="0" borderId="24" xfId="2" applyNumberFormat="1" applyFont="1" applyFill="1" applyBorder="1" applyAlignment="1">
      <alignment horizontal="center" vertical="center"/>
    </xf>
    <xf numFmtId="43" fontId="7" fillId="0" borderId="18" xfId="1" applyFont="1" applyFill="1" applyBorder="1" applyAlignment="1">
      <alignment horizontal="right" vertical="center"/>
    </xf>
    <xf numFmtId="166" fontId="7" fillId="0" borderId="24" xfId="2" applyNumberFormat="1" applyFont="1" applyBorder="1" applyAlignment="1">
      <alignment horizontal="center" vertical="center"/>
    </xf>
    <xf numFmtId="15" fontId="7" fillId="0" borderId="24" xfId="3" applyNumberFormat="1" applyFont="1" applyFill="1" applyBorder="1" applyAlignment="1">
      <alignment horizontal="center" vertical="center"/>
    </xf>
    <xf numFmtId="0" fontId="7" fillId="0" borderId="19" xfId="2" applyFont="1" applyFill="1" applyBorder="1" applyAlignment="1">
      <alignment horizontal="left" vertical="center"/>
    </xf>
    <xf numFmtId="10" fontId="7" fillId="0" borderId="19" xfId="5" applyNumberFormat="1" applyFont="1" applyFill="1" applyBorder="1" applyAlignment="1">
      <alignment horizontal="center" vertical="center"/>
    </xf>
    <xf numFmtId="15" fontId="7" fillId="0" borderId="19" xfId="2" applyNumberFormat="1" applyFont="1" applyFill="1" applyBorder="1" applyAlignment="1">
      <alignment horizontal="center" vertical="center"/>
    </xf>
    <xf numFmtId="0" fontId="10" fillId="0" borderId="19" xfId="3" applyFont="1" applyFill="1" applyBorder="1" applyAlignment="1">
      <alignment vertical="center" wrapText="1"/>
    </xf>
    <xf numFmtId="166" fontId="7" fillId="0" borderId="19" xfId="2" applyNumberFormat="1" applyFont="1" applyBorder="1" applyAlignment="1">
      <alignment horizontal="center" vertical="center"/>
    </xf>
    <xf numFmtId="170" fontId="11" fillId="0" borderId="1" xfId="1" applyNumberFormat="1" applyFont="1" applyFill="1" applyBorder="1"/>
    <xf numFmtId="0" fontId="2" fillId="0" borderId="25" xfId="2" applyFont="1" applyFill="1" applyBorder="1" applyAlignment="1">
      <alignment horizontal="center" vertical="center"/>
    </xf>
    <xf numFmtId="0" fontId="7" fillId="0" borderId="25" xfId="3" applyFont="1" applyFill="1" applyBorder="1" applyAlignment="1">
      <alignment horizontal="center" vertical="center"/>
    </xf>
    <xf numFmtId="166" fontId="7" fillId="0" borderId="15" xfId="2" applyNumberFormat="1" applyFont="1" applyFill="1" applyBorder="1" applyAlignment="1">
      <alignment horizontal="left" vertical="center"/>
    </xf>
    <xf numFmtId="43" fontId="7" fillId="0" borderId="17" xfId="1" applyNumberFormat="1" applyFont="1" applyFill="1" applyBorder="1" applyAlignment="1">
      <alignment horizontal="center" vertical="center"/>
    </xf>
    <xf numFmtId="171" fontId="7" fillId="0" borderId="18" xfId="1" applyNumberFormat="1" applyFont="1" applyFill="1" applyBorder="1" applyAlignment="1">
      <alignment horizontal="right" vertical="center"/>
    </xf>
    <xf numFmtId="171" fontId="7" fillId="0" borderId="19" xfId="1" applyNumberFormat="1" applyFont="1" applyFill="1" applyBorder="1" applyAlignment="1">
      <alignment horizontal="right" vertical="center"/>
    </xf>
    <xf numFmtId="43" fontId="11" fillId="0" borderId="19" xfId="1" applyFont="1" applyFill="1" applyBorder="1" applyAlignment="1">
      <alignment horizontal="right" vertical="center"/>
    </xf>
    <xf numFmtId="166" fontId="12" fillId="0" borderId="15" xfId="2" applyNumberFormat="1" applyFont="1" applyFill="1" applyBorder="1" applyAlignment="1">
      <alignment horizontal="left" vertical="center" wrapText="1"/>
    </xf>
    <xf numFmtId="0" fontId="12" fillId="0" borderId="18" xfId="3" applyFont="1" applyFill="1" applyBorder="1" applyAlignment="1">
      <alignment vertical="center" wrapText="1"/>
    </xf>
    <xf numFmtId="15" fontId="12" fillId="0" borderId="25" xfId="3" applyNumberFormat="1" applyFont="1" applyFill="1" applyBorder="1" applyAlignment="1">
      <alignment horizontal="center" vertical="center"/>
    </xf>
    <xf numFmtId="43" fontId="7" fillId="0" borderId="25" xfId="1" applyFont="1" applyFill="1" applyBorder="1" applyAlignment="1">
      <alignment vertical="center"/>
    </xf>
    <xf numFmtId="1" fontId="7" fillId="0" borderId="0" xfId="5" applyNumberFormat="1" applyFont="1" applyAlignment="1">
      <alignment horizontal="left" wrapText="1"/>
    </xf>
    <xf numFmtId="1" fontId="7" fillId="0" borderId="0" xfId="5" applyNumberFormat="1" applyFont="1" applyAlignment="1">
      <alignment wrapText="1"/>
    </xf>
    <xf numFmtId="0" fontId="10" fillId="0" borderId="0" xfId="2" applyFont="1" applyFill="1" applyBorder="1" applyAlignment="1">
      <alignment horizontal="left" vertical="top" wrapText="1"/>
    </xf>
    <xf numFmtId="0" fontId="2" fillId="0" borderId="0" xfId="2" applyFont="1" applyFill="1" applyBorder="1" applyAlignment="1">
      <alignment horizontal="center"/>
    </xf>
    <xf numFmtId="0" fontId="9" fillId="0" borderId="0" xfId="6" applyFont="1" applyFill="1" applyAlignment="1">
      <alignment horizontal="center"/>
    </xf>
    <xf numFmtId="0" fontId="9" fillId="0" borderId="0" xfId="6" applyFont="1" applyFill="1" applyAlignment="1">
      <alignment horizontal="center" vertical="center" wrapText="1"/>
    </xf>
    <xf numFmtId="0" fontId="8" fillId="0" borderId="2" xfId="2" applyFont="1" applyFill="1" applyBorder="1" applyAlignment="1">
      <alignment horizontal="center" vertical="center" wrapText="1"/>
    </xf>
    <xf numFmtId="0" fontId="8" fillId="0" borderId="5" xfId="2" applyFont="1" applyFill="1" applyBorder="1" applyAlignment="1">
      <alignment horizontal="center" vertical="center" wrapText="1"/>
    </xf>
    <xf numFmtId="0" fontId="8" fillId="0" borderId="10" xfId="2" applyFont="1" applyFill="1" applyBorder="1" applyAlignment="1">
      <alignment horizontal="center" vertical="center" wrapText="1"/>
    </xf>
    <xf numFmtId="0" fontId="8" fillId="0" borderId="3" xfId="2" applyFont="1" applyFill="1" applyBorder="1" applyAlignment="1">
      <alignment horizontal="center" vertical="center" wrapText="1"/>
    </xf>
    <xf numFmtId="0" fontId="8" fillId="0" borderId="6" xfId="2" applyFont="1" applyFill="1" applyBorder="1" applyAlignment="1">
      <alignment horizontal="center" vertical="center" wrapText="1"/>
    </xf>
    <xf numFmtId="0" fontId="8" fillId="0" borderId="11" xfId="2" applyFont="1" applyFill="1" applyBorder="1" applyAlignment="1">
      <alignment horizontal="center" vertical="center" wrapText="1"/>
    </xf>
    <xf numFmtId="0" fontId="3" fillId="0" borderId="0" xfId="2" applyFont="1" applyBorder="1" applyAlignment="1">
      <alignment horizontal="center" vertical="center" wrapText="1"/>
    </xf>
    <xf numFmtId="0" fontId="4" fillId="0" borderId="0" xfId="2" applyFont="1" applyBorder="1" applyAlignment="1">
      <alignment horizontal="center" vertical="center" wrapText="1"/>
    </xf>
    <xf numFmtId="164" fontId="5" fillId="0" borderId="0" xfId="2" applyNumberFormat="1" applyFont="1" applyBorder="1" applyAlignment="1">
      <alignment horizontal="center" vertical="center" wrapText="1"/>
    </xf>
    <xf numFmtId="0" fontId="6" fillId="0" borderId="0" xfId="2" applyFont="1" applyBorder="1" applyAlignment="1">
      <alignment horizontal="center"/>
    </xf>
    <xf numFmtId="0" fontId="7" fillId="0" borderId="1" xfId="2" applyFont="1" applyFill="1" applyBorder="1" applyAlignment="1">
      <alignment horizontal="center" vertical="center" wrapText="1"/>
    </xf>
    <xf numFmtId="15" fontId="8" fillId="0" borderId="4" xfId="4" applyNumberFormat="1" applyFont="1" applyFill="1" applyBorder="1" applyAlignment="1">
      <alignment horizontal="center" vertical="center" wrapText="1"/>
    </xf>
    <xf numFmtId="15" fontId="8" fillId="0" borderId="8" xfId="4" applyNumberFormat="1" applyFont="1" applyFill="1" applyBorder="1" applyAlignment="1">
      <alignment horizontal="center" vertical="center" wrapText="1"/>
    </xf>
    <xf numFmtId="15" fontId="8" fillId="0" borderId="12" xfId="4" applyNumberFormat="1" applyFont="1" applyFill="1" applyBorder="1" applyAlignment="1">
      <alignment horizontal="center" vertical="center" wrapText="1"/>
    </xf>
    <xf numFmtId="167" fontId="8" fillId="0" borderId="9" xfId="4" applyNumberFormat="1" applyFont="1" applyFill="1" applyBorder="1" applyAlignment="1">
      <alignment horizontal="center" vertical="center" wrapText="1"/>
    </xf>
    <xf numFmtId="167" fontId="8" fillId="0" borderId="11" xfId="4" applyNumberFormat="1" applyFont="1" applyFill="1" applyBorder="1" applyAlignment="1">
      <alignment horizontal="center" vertical="center" wrapText="1"/>
    </xf>
    <xf numFmtId="165" fontId="8" fillId="0" borderId="3" xfId="1" applyNumberFormat="1" applyFont="1" applyFill="1" applyBorder="1" applyAlignment="1">
      <alignment horizontal="center" vertical="center" wrapText="1"/>
    </xf>
    <xf numFmtId="165" fontId="8" fillId="0" borderId="6" xfId="1" applyNumberFormat="1" applyFont="1" applyFill="1" applyBorder="1" applyAlignment="1">
      <alignment horizontal="center" vertical="center" wrapText="1"/>
    </xf>
    <xf numFmtId="165" fontId="8" fillId="0" borderId="11" xfId="1" applyNumberFormat="1" applyFont="1" applyFill="1" applyBorder="1" applyAlignment="1">
      <alignment horizontal="center" vertical="center" wrapText="1"/>
    </xf>
    <xf numFmtId="0" fontId="8" fillId="0" borderId="3" xfId="2" applyNumberFormat="1" applyFont="1" applyFill="1" applyBorder="1" applyAlignment="1">
      <alignment horizontal="center" vertical="center" wrapText="1"/>
    </xf>
    <xf numFmtId="0" fontId="8" fillId="0" borderId="6" xfId="2" applyNumberFormat="1" applyFont="1" applyFill="1" applyBorder="1" applyAlignment="1">
      <alignment horizontal="center" vertical="center" wrapText="1"/>
    </xf>
    <xf numFmtId="0" fontId="8" fillId="0" borderId="11" xfId="2" applyNumberFormat="1" applyFont="1" applyFill="1" applyBorder="1" applyAlignment="1">
      <alignment horizontal="center" vertical="center" wrapText="1"/>
    </xf>
    <xf numFmtId="166" fontId="8" fillId="0" borderId="3" xfId="2" applyNumberFormat="1" applyFont="1" applyFill="1" applyBorder="1" applyAlignment="1">
      <alignment horizontal="center" vertical="center" wrapText="1"/>
    </xf>
    <xf numFmtId="166" fontId="8" fillId="0" borderId="6" xfId="2" applyNumberFormat="1" applyFont="1" applyFill="1" applyBorder="1" applyAlignment="1">
      <alignment horizontal="center" vertical="center" wrapText="1"/>
    </xf>
    <xf numFmtId="166" fontId="8" fillId="0" borderId="11" xfId="2" applyNumberFormat="1" applyFont="1" applyFill="1" applyBorder="1" applyAlignment="1">
      <alignment horizontal="center" vertical="center" wrapText="1"/>
    </xf>
    <xf numFmtId="0" fontId="8" fillId="0" borderId="3" xfId="3" applyFont="1" applyFill="1" applyBorder="1" applyAlignment="1">
      <alignment horizontal="center" vertical="center" wrapText="1"/>
    </xf>
    <xf numFmtId="0" fontId="8" fillId="0" borderId="6" xfId="3" applyFont="1" applyFill="1" applyBorder="1" applyAlignment="1">
      <alignment horizontal="center" vertical="center" wrapText="1"/>
    </xf>
    <xf numFmtId="0" fontId="8" fillId="0" borderId="11" xfId="3" applyFont="1" applyFill="1" applyBorder="1" applyAlignment="1">
      <alignment horizontal="center" vertical="center" wrapText="1"/>
    </xf>
    <xf numFmtId="167" fontId="8" fillId="0" borderId="3" xfId="4" applyNumberFormat="1" applyFont="1" applyFill="1" applyBorder="1" applyAlignment="1">
      <alignment horizontal="center" vertical="center" wrapText="1"/>
    </xf>
    <xf numFmtId="167" fontId="8" fillId="0" borderId="6" xfId="4" applyNumberFormat="1" applyFont="1" applyFill="1" applyBorder="1" applyAlignment="1">
      <alignment horizontal="center" vertical="center" wrapText="1"/>
    </xf>
    <xf numFmtId="167" fontId="8" fillId="0" borderId="7" xfId="4" applyNumberFormat="1" applyFont="1" applyFill="1" applyBorder="1" applyAlignment="1">
      <alignment horizontal="center" vertical="center" wrapText="1"/>
    </xf>
    <xf numFmtId="15" fontId="8" fillId="0" borderId="3" xfId="4" applyNumberFormat="1" applyFont="1" applyFill="1" applyBorder="1" applyAlignment="1">
      <alignment horizontal="center" vertical="center" wrapText="1"/>
    </xf>
    <xf numFmtId="15" fontId="8" fillId="0" borderId="6" xfId="4" applyNumberFormat="1" applyFont="1" applyFill="1" applyBorder="1" applyAlignment="1">
      <alignment horizontal="center" vertical="center" wrapText="1"/>
    </xf>
    <xf numFmtId="15" fontId="8" fillId="0" borderId="11" xfId="4" applyNumberFormat="1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right" vertical="top"/>
    </xf>
  </cellXfs>
  <cellStyles count="50">
    <cellStyle name="Euro" xfId="7"/>
    <cellStyle name="Millares" xfId="1" builtinId="3"/>
    <cellStyle name="Millares 10" xfId="8"/>
    <cellStyle name="Millares 11" xfId="9"/>
    <cellStyle name="Millares 12" xfId="10"/>
    <cellStyle name="Millares 13" xfId="11"/>
    <cellStyle name="Millares 14" xfId="12"/>
    <cellStyle name="Millares 15" xfId="13"/>
    <cellStyle name="Millares 15 2" xfId="14"/>
    <cellStyle name="Millares 16" xfId="15"/>
    <cellStyle name="Millares 2" xfId="16"/>
    <cellStyle name="Millares 2 2" xfId="17"/>
    <cellStyle name="Millares 2 3" xfId="18"/>
    <cellStyle name="Millares 3" xfId="19"/>
    <cellStyle name="Millares 4" xfId="20"/>
    <cellStyle name="Millares 5" xfId="21"/>
    <cellStyle name="Millares 6" xfId="22"/>
    <cellStyle name="Millares 7" xfId="23"/>
    <cellStyle name="Millares 8" xfId="24"/>
    <cellStyle name="Millares 9" xfId="25"/>
    <cellStyle name="Millares_AGOSTO2003 2" xfId="4"/>
    <cellStyle name="Moneda 2" xfId="26"/>
    <cellStyle name="Moneda 3" xfId="27"/>
    <cellStyle name="Normal" xfId="0" builtinId="0"/>
    <cellStyle name="Normal 10" xfId="28"/>
    <cellStyle name="Normal 11" xfId="29"/>
    <cellStyle name="Normal 12" xfId="30"/>
    <cellStyle name="Normal 13" xfId="31"/>
    <cellStyle name="Normal 14" xfId="32"/>
    <cellStyle name="Normal 15" xfId="33"/>
    <cellStyle name="Normal 16" xfId="34"/>
    <cellStyle name="Normal 17" xfId="35"/>
    <cellStyle name="Normal 18" xfId="36"/>
    <cellStyle name="Normal 19" xfId="37"/>
    <cellStyle name="Normal 2" xfId="2"/>
    <cellStyle name="Normal 20" xfId="38"/>
    <cellStyle name="Normal 21" xfId="39"/>
    <cellStyle name="Normal 21 2" xfId="40"/>
    <cellStyle name="Normal 22" xfId="41"/>
    <cellStyle name="Normal 3" xfId="3"/>
    <cellStyle name="Normal 3 2" xfId="6"/>
    <cellStyle name="Normal 4" xfId="42"/>
    <cellStyle name="Normal 4 2" xfId="43"/>
    <cellStyle name="Normal 5" xfId="44"/>
    <cellStyle name="Normal 6" xfId="45"/>
    <cellStyle name="Normal 7" xfId="46"/>
    <cellStyle name="Normal 8" xfId="47"/>
    <cellStyle name="Normal 9" xfId="48"/>
    <cellStyle name="Normal_DEUDA-DICIEMBRE-2001" xfId="5"/>
    <cellStyle name="Porcentual 2" xfId="4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1</xdr:row>
      <xdr:rowOff>83820</xdr:rowOff>
    </xdr:from>
    <xdr:to>
      <xdr:col>0</xdr:col>
      <xdr:colOff>662940</xdr:colOff>
      <xdr:row>1</xdr:row>
      <xdr:rowOff>83820</xdr:rowOff>
    </xdr:to>
    <xdr:pic>
      <xdr:nvPicPr>
        <xdr:cNvPr id="2" name="Picture 7">
          <a:extLst>
            <a:ext uri="{FF2B5EF4-FFF2-40B4-BE49-F238E27FC236}">
              <a16:creationId xmlns:a16="http://schemas.microsoft.com/office/drawing/2014/main" id="{3E28C101-07EF-4379-94DD-FC37B3C6A6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0" y="369570"/>
          <a:ext cx="66294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  <xdr:twoCellAnchor editAs="oneCell">
    <xdr:from>
      <xdr:col>0</xdr:col>
      <xdr:colOff>213360</xdr:colOff>
      <xdr:row>1</xdr:row>
      <xdr:rowOff>83820</xdr:rowOff>
    </xdr:from>
    <xdr:to>
      <xdr:col>2</xdr:col>
      <xdr:colOff>614563</xdr:colOff>
      <xdr:row>1</xdr:row>
      <xdr:rowOff>83820</xdr:rowOff>
    </xdr:to>
    <xdr:pic>
      <xdr:nvPicPr>
        <xdr:cNvPr id="3" name="Picture 7">
          <a:extLst>
            <a:ext uri="{FF2B5EF4-FFF2-40B4-BE49-F238E27FC236}">
              <a16:creationId xmlns:a16="http://schemas.microsoft.com/office/drawing/2014/main" id="{97E62628-59AE-49A6-82A1-E5DA11486CA6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213360" y="369570"/>
          <a:ext cx="2439553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64"/>
  <sheetViews>
    <sheetView showGridLines="0" tabSelected="1" zoomScaleNormal="100" zoomScaleSheetLayoutView="100" zoomScalePageLayoutView="85" workbookViewId="0">
      <selection activeCell="A3" sqref="A3:Q3"/>
    </sheetView>
  </sheetViews>
  <sheetFormatPr baseColWidth="10" defaultColWidth="11.42578125" defaultRowHeight="12.75" x14ac:dyDescent="0.2"/>
  <cols>
    <col min="1" max="1" width="11.5703125" style="39" customWidth="1"/>
    <col min="2" max="2" width="19" style="36" customWidth="1"/>
    <col min="3" max="3" width="27.42578125" style="52" customWidth="1"/>
    <col min="4" max="4" width="22.85546875" style="52" customWidth="1"/>
    <col min="5" max="5" width="14.42578125" style="52" customWidth="1"/>
    <col min="6" max="6" width="16" style="45" customWidth="1"/>
    <col min="7" max="7" width="12.7109375" style="37" customWidth="1"/>
    <col min="8" max="8" width="8.42578125" style="37" customWidth="1"/>
    <col min="9" max="9" width="8.28515625" style="37" customWidth="1"/>
    <col min="10" max="10" width="14.85546875" style="37" customWidth="1"/>
    <col min="11" max="11" width="22.28515625" style="37" customWidth="1"/>
    <col min="12" max="12" width="43.85546875" style="37" customWidth="1"/>
    <col min="13" max="13" width="22" style="46" customWidth="1"/>
    <col min="14" max="14" width="20.42578125" style="47" customWidth="1"/>
    <col min="15" max="15" width="18" style="47" customWidth="1"/>
    <col min="16" max="16" width="11.5703125" style="35" customWidth="1"/>
    <col min="17" max="17" width="11.5703125" style="1" customWidth="1"/>
    <col min="18" max="18" width="3.140625" style="1" customWidth="1"/>
    <col min="19" max="16384" width="11.42578125" style="1"/>
  </cols>
  <sheetData>
    <row r="1" spans="1:18" ht="22.9" customHeight="1" x14ac:dyDescent="0.2">
      <c r="A1" s="192" t="s">
        <v>0</v>
      </c>
      <c r="B1" s="192"/>
      <c r="C1" s="192"/>
      <c r="D1" s="192"/>
      <c r="E1" s="192"/>
      <c r="F1" s="192"/>
      <c r="G1" s="192"/>
      <c r="H1" s="192"/>
      <c r="I1" s="192"/>
      <c r="J1" s="192"/>
      <c r="K1" s="192"/>
      <c r="L1" s="192"/>
      <c r="M1" s="192"/>
      <c r="N1" s="192"/>
      <c r="O1" s="192"/>
      <c r="P1" s="192"/>
      <c r="Q1" s="192"/>
    </row>
    <row r="2" spans="1:18" s="2" customFormat="1" ht="22.9" customHeight="1" x14ac:dyDescent="0.2">
      <c r="A2" s="193" t="s">
        <v>1</v>
      </c>
      <c r="B2" s="193"/>
      <c r="C2" s="193"/>
      <c r="D2" s="193"/>
      <c r="E2" s="193"/>
      <c r="F2" s="193"/>
      <c r="G2" s="193"/>
      <c r="H2" s="193"/>
      <c r="I2" s="193"/>
      <c r="J2" s="193"/>
      <c r="K2" s="193"/>
      <c r="L2" s="193"/>
      <c r="M2" s="193"/>
      <c r="N2" s="193"/>
      <c r="O2" s="193"/>
      <c r="P2" s="193"/>
      <c r="Q2" s="193"/>
    </row>
    <row r="3" spans="1:18" s="2" customFormat="1" ht="20.45" customHeight="1" x14ac:dyDescent="0.2">
      <c r="A3" s="194" t="s">
        <v>2</v>
      </c>
      <c r="B3" s="194"/>
      <c r="C3" s="194"/>
      <c r="D3" s="194"/>
      <c r="E3" s="194"/>
      <c r="F3" s="194"/>
      <c r="G3" s="194"/>
      <c r="H3" s="194"/>
      <c r="I3" s="194"/>
      <c r="J3" s="194"/>
      <c r="K3" s="194"/>
      <c r="L3" s="194"/>
      <c r="M3" s="194"/>
      <c r="N3" s="194"/>
      <c r="O3" s="194"/>
      <c r="P3" s="194"/>
      <c r="Q3" s="194"/>
    </row>
    <row r="4" spans="1:18" s="2" customFormat="1" ht="15.75" x14ac:dyDescent="0.25">
      <c r="A4" s="195" t="s">
        <v>3</v>
      </c>
      <c r="B4" s="195"/>
      <c r="C4" s="195"/>
      <c r="D4" s="195"/>
      <c r="E4" s="195"/>
      <c r="F4" s="195"/>
      <c r="G4" s="195"/>
      <c r="H4" s="195"/>
      <c r="I4" s="195"/>
      <c r="J4" s="195"/>
      <c r="K4" s="195"/>
      <c r="L4" s="195"/>
      <c r="M4" s="195"/>
      <c r="N4" s="195"/>
      <c r="O4" s="195"/>
      <c r="P4" s="195"/>
      <c r="Q4" s="195"/>
    </row>
    <row r="5" spans="1:18" ht="33" customHeight="1" thickBot="1" x14ac:dyDescent="0.25">
      <c r="A5" s="196" t="s">
        <v>87</v>
      </c>
      <c r="B5" s="196"/>
      <c r="C5" s="196"/>
      <c r="D5" s="196"/>
      <c r="E5" s="196"/>
      <c r="F5" s="196"/>
      <c r="G5" s="196"/>
      <c r="H5" s="196"/>
      <c r="I5" s="196"/>
      <c r="J5" s="196"/>
      <c r="K5" s="196"/>
      <c r="L5" s="196"/>
      <c r="M5" s="196"/>
      <c r="N5" s="196"/>
      <c r="O5" s="196"/>
      <c r="P5" s="196"/>
      <c r="Q5" s="196"/>
    </row>
    <row r="6" spans="1:18" ht="7.15" customHeight="1" x14ac:dyDescent="0.2">
      <c r="A6" s="186" t="s">
        <v>4</v>
      </c>
      <c r="B6" s="189" t="s">
        <v>5</v>
      </c>
      <c r="C6" s="189" t="s">
        <v>6</v>
      </c>
      <c r="D6" s="189" t="s">
        <v>7</v>
      </c>
      <c r="E6" s="189" t="s">
        <v>8</v>
      </c>
      <c r="F6" s="202" t="s">
        <v>9</v>
      </c>
      <c r="G6" s="189" t="s">
        <v>10</v>
      </c>
      <c r="H6" s="189" t="s">
        <v>11</v>
      </c>
      <c r="I6" s="205" t="s">
        <v>12</v>
      </c>
      <c r="J6" s="208" t="s">
        <v>13</v>
      </c>
      <c r="K6" s="211" t="s">
        <v>14</v>
      </c>
      <c r="L6" s="211" t="s">
        <v>15</v>
      </c>
      <c r="M6" s="214" t="s">
        <v>67</v>
      </c>
      <c r="N6" s="214" t="s">
        <v>16</v>
      </c>
      <c r="O6" s="214"/>
      <c r="P6" s="217" t="s">
        <v>17</v>
      </c>
      <c r="Q6" s="197" t="s">
        <v>18</v>
      </c>
    </row>
    <row r="7" spans="1:18" ht="7.5" customHeight="1" x14ac:dyDescent="0.2">
      <c r="A7" s="187"/>
      <c r="B7" s="190"/>
      <c r="C7" s="190"/>
      <c r="D7" s="190"/>
      <c r="E7" s="190"/>
      <c r="F7" s="203"/>
      <c r="G7" s="190"/>
      <c r="H7" s="190"/>
      <c r="I7" s="206"/>
      <c r="J7" s="209"/>
      <c r="K7" s="212"/>
      <c r="L7" s="212"/>
      <c r="M7" s="215"/>
      <c r="N7" s="216"/>
      <c r="O7" s="216"/>
      <c r="P7" s="218"/>
      <c r="Q7" s="198"/>
    </row>
    <row r="8" spans="1:18" ht="10.5" customHeight="1" x14ac:dyDescent="0.2">
      <c r="A8" s="187"/>
      <c r="B8" s="190"/>
      <c r="C8" s="190"/>
      <c r="D8" s="190"/>
      <c r="E8" s="190"/>
      <c r="F8" s="203"/>
      <c r="G8" s="190"/>
      <c r="H8" s="190"/>
      <c r="I8" s="206"/>
      <c r="J8" s="209"/>
      <c r="K8" s="212"/>
      <c r="L8" s="212"/>
      <c r="M8" s="215"/>
      <c r="N8" s="200" t="s">
        <v>32</v>
      </c>
      <c r="O8" s="200" t="s">
        <v>19</v>
      </c>
      <c r="P8" s="218"/>
      <c r="Q8" s="198"/>
    </row>
    <row r="9" spans="1:18" ht="25.5" customHeight="1" thickBot="1" x14ac:dyDescent="0.25">
      <c r="A9" s="188"/>
      <c r="B9" s="191"/>
      <c r="C9" s="191"/>
      <c r="D9" s="191"/>
      <c r="E9" s="191"/>
      <c r="F9" s="204"/>
      <c r="G9" s="191"/>
      <c r="H9" s="191"/>
      <c r="I9" s="207"/>
      <c r="J9" s="210"/>
      <c r="K9" s="213"/>
      <c r="L9" s="213"/>
      <c r="M9" s="201"/>
      <c r="N9" s="201"/>
      <c r="O9" s="201"/>
      <c r="P9" s="219"/>
      <c r="Q9" s="199"/>
    </row>
    <row r="10" spans="1:18" s="5" customFormat="1" ht="25.5" customHeight="1" thickBot="1" x14ac:dyDescent="0.25">
      <c r="A10" s="100" t="s">
        <v>33</v>
      </c>
      <c r="B10" s="101"/>
      <c r="C10" s="102"/>
      <c r="D10" s="99"/>
      <c r="E10" s="99"/>
      <c r="F10" s="103"/>
      <c r="G10" s="99"/>
      <c r="H10" s="99"/>
      <c r="I10" s="99"/>
      <c r="J10" s="99"/>
      <c r="K10" s="99"/>
      <c r="L10" s="99"/>
      <c r="M10" s="168">
        <f>SUM(M11:M11)</f>
        <v>0</v>
      </c>
      <c r="N10" s="168">
        <f>SUM(N11:N11)</f>
        <v>300000000</v>
      </c>
      <c r="O10" s="168">
        <f>SUM(O11:O11)</f>
        <v>5253950</v>
      </c>
      <c r="P10" s="104"/>
      <c r="Q10" s="102"/>
    </row>
    <row r="11" spans="1:18" s="5" customFormat="1" ht="25.5" customHeight="1" x14ac:dyDescent="0.2">
      <c r="A11" s="169">
        <v>2022</v>
      </c>
      <c r="B11" s="170" t="s">
        <v>74</v>
      </c>
      <c r="C11" s="171" t="s">
        <v>21</v>
      </c>
      <c r="D11" s="171" t="s">
        <v>68</v>
      </c>
      <c r="E11" s="9">
        <v>44552</v>
      </c>
      <c r="F11" s="172">
        <v>300000000</v>
      </c>
      <c r="G11" s="15" t="s">
        <v>25</v>
      </c>
      <c r="H11" s="11">
        <v>0.55000000000000004</v>
      </c>
      <c r="I11" s="12">
        <v>6</v>
      </c>
      <c r="J11" s="16">
        <v>44771</v>
      </c>
      <c r="K11" s="176" t="s">
        <v>34</v>
      </c>
      <c r="L11" s="176" t="s">
        <v>56</v>
      </c>
      <c r="M11" s="97">
        <v>0</v>
      </c>
      <c r="N11" s="179">
        <v>300000000</v>
      </c>
      <c r="O11" s="179">
        <v>5253950</v>
      </c>
      <c r="P11" s="178">
        <v>44630</v>
      </c>
      <c r="Q11" s="14">
        <v>44552</v>
      </c>
    </row>
    <row r="12" spans="1:18" s="3" customFormat="1" ht="25.5" customHeight="1" thickBot="1" x14ac:dyDescent="0.25">
      <c r="A12" s="55" t="s">
        <v>29</v>
      </c>
      <c r="B12" s="56"/>
      <c r="C12" s="57"/>
      <c r="D12" s="57"/>
      <c r="E12" s="57"/>
      <c r="F12" s="58"/>
      <c r="G12" s="59"/>
      <c r="H12" s="59"/>
      <c r="I12" s="59"/>
      <c r="J12" s="59"/>
      <c r="K12" s="59"/>
      <c r="L12" s="59"/>
      <c r="M12" s="68">
        <f>SUM(M14:M21)</f>
        <v>14606233970.790001</v>
      </c>
      <c r="N12" s="68">
        <f>SUM(N14:N21)</f>
        <v>54088136.32</v>
      </c>
      <c r="O12" s="68">
        <f>SUM(O14:O21)</f>
        <v>223328743.44</v>
      </c>
      <c r="P12" s="60"/>
      <c r="Q12" s="61"/>
    </row>
    <row r="13" spans="1:18" s="3" customFormat="1" x14ac:dyDescent="0.2">
      <c r="A13" s="67" t="s">
        <v>30</v>
      </c>
      <c r="B13" s="29"/>
      <c r="C13" s="30"/>
      <c r="D13" s="62"/>
      <c r="E13" s="62"/>
      <c r="F13" s="63"/>
      <c r="G13" s="62"/>
      <c r="H13" s="62"/>
      <c r="I13" s="62"/>
      <c r="J13" s="62"/>
      <c r="K13" s="62"/>
      <c r="L13" s="62"/>
      <c r="M13" s="69"/>
      <c r="N13" s="69"/>
      <c r="O13" s="69"/>
      <c r="P13" s="64"/>
      <c r="Q13" s="65"/>
    </row>
    <row r="14" spans="1:18" s="5" customFormat="1" ht="64.5" customHeight="1" x14ac:dyDescent="0.2">
      <c r="A14" s="6">
        <v>2022</v>
      </c>
      <c r="B14" s="66" t="s">
        <v>74</v>
      </c>
      <c r="C14" s="7" t="s">
        <v>21</v>
      </c>
      <c r="D14" s="8" t="s">
        <v>53</v>
      </c>
      <c r="E14" s="9">
        <v>41865</v>
      </c>
      <c r="F14" s="126">
        <v>752805612.47000003</v>
      </c>
      <c r="G14" s="15" t="s">
        <v>28</v>
      </c>
      <c r="H14" s="11">
        <v>0.84</v>
      </c>
      <c r="I14" s="12">
        <v>170</v>
      </c>
      <c r="J14" s="16">
        <v>11489</v>
      </c>
      <c r="K14" s="13" t="s">
        <v>57</v>
      </c>
      <c r="L14" s="13" t="s">
        <v>22</v>
      </c>
      <c r="M14" s="72">
        <v>237149209.58000001</v>
      </c>
      <c r="N14" s="73">
        <v>6409438.1100000003</v>
      </c>
      <c r="O14" s="73">
        <v>5171287.16</v>
      </c>
      <c r="P14" s="14">
        <v>42849</v>
      </c>
      <c r="Q14" s="14">
        <v>41876</v>
      </c>
      <c r="R14" s="54"/>
    </row>
    <row r="15" spans="1:18" s="5" customFormat="1" ht="92.25" customHeight="1" x14ac:dyDescent="0.2">
      <c r="A15" s="6">
        <v>2022</v>
      </c>
      <c r="B15" s="11" t="s">
        <v>74</v>
      </c>
      <c r="C15" s="8" t="s">
        <v>21</v>
      </c>
      <c r="D15" s="8" t="s">
        <v>42</v>
      </c>
      <c r="E15" s="9">
        <v>43868</v>
      </c>
      <c r="F15" s="126">
        <v>5000000000</v>
      </c>
      <c r="G15" s="11" t="s">
        <v>25</v>
      </c>
      <c r="H15" s="20">
        <v>0.3</v>
      </c>
      <c r="I15" s="12">
        <v>240</v>
      </c>
      <c r="J15" s="16">
        <v>14731</v>
      </c>
      <c r="K15" s="13" t="s">
        <v>58</v>
      </c>
      <c r="L15" s="13" t="s">
        <v>37</v>
      </c>
      <c r="M15" s="74">
        <v>4577172692.4899998</v>
      </c>
      <c r="N15" s="75">
        <v>11543514.42</v>
      </c>
      <c r="O15" s="75">
        <v>70822592.090000004</v>
      </c>
      <c r="P15" s="14">
        <v>43875</v>
      </c>
      <c r="Q15" s="14">
        <v>43868</v>
      </c>
    </row>
    <row r="16" spans="1:18" s="5" customFormat="1" ht="96.75" customHeight="1" x14ac:dyDescent="0.2">
      <c r="A16" s="110">
        <v>2022</v>
      </c>
      <c r="B16" s="11" t="s">
        <v>74</v>
      </c>
      <c r="C16" s="8" t="s">
        <v>21</v>
      </c>
      <c r="D16" s="8" t="s">
        <v>43</v>
      </c>
      <c r="E16" s="9">
        <v>43868</v>
      </c>
      <c r="F16" s="126">
        <v>3018255494</v>
      </c>
      <c r="G16" s="11" t="s">
        <v>25</v>
      </c>
      <c r="H16" s="11">
        <v>0.32</v>
      </c>
      <c r="I16" s="12">
        <v>240</v>
      </c>
      <c r="J16" s="16">
        <v>14731</v>
      </c>
      <c r="K16" s="13" t="s">
        <v>59</v>
      </c>
      <c r="L16" s="13" t="s">
        <v>36</v>
      </c>
      <c r="M16" s="74">
        <v>2947751082.8000002</v>
      </c>
      <c r="N16" s="75">
        <v>7434152.5199999996</v>
      </c>
      <c r="O16" s="75">
        <v>44770938.880000003</v>
      </c>
      <c r="P16" s="14">
        <v>43875</v>
      </c>
      <c r="Q16" s="14">
        <v>43868</v>
      </c>
    </row>
    <row r="17" spans="1:19" s="5" customFormat="1" ht="72" customHeight="1" x14ac:dyDescent="0.2">
      <c r="A17" s="110">
        <v>2022</v>
      </c>
      <c r="B17" s="11" t="s">
        <v>74</v>
      </c>
      <c r="C17" s="8" t="s">
        <v>21</v>
      </c>
      <c r="D17" s="8" t="s">
        <v>42</v>
      </c>
      <c r="E17" s="9">
        <v>43868</v>
      </c>
      <c r="F17" s="126">
        <v>1000000000</v>
      </c>
      <c r="G17" s="11" t="s">
        <v>25</v>
      </c>
      <c r="H17" s="11">
        <v>0.28999999999999998</v>
      </c>
      <c r="I17" s="12">
        <v>180</v>
      </c>
      <c r="J17" s="16">
        <v>12906</v>
      </c>
      <c r="K17" s="13" t="s">
        <v>60</v>
      </c>
      <c r="L17" s="13" t="s">
        <v>45</v>
      </c>
      <c r="M17" s="74">
        <v>938221500.92999995</v>
      </c>
      <c r="N17" s="75">
        <v>11611387.970000001</v>
      </c>
      <c r="O17" s="75">
        <v>13830920.119999999</v>
      </c>
      <c r="P17" s="14">
        <v>43875</v>
      </c>
      <c r="Q17" s="14">
        <v>43868</v>
      </c>
    </row>
    <row r="18" spans="1:19" s="5" customFormat="1" ht="73.5" customHeight="1" x14ac:dyDescent="0.2">
      <c r="A18" s="110">
        <v>2022</v>
      </c>
      <c r="B18" s="11" t="s">
        <v>74</v>
      </c>
      <c r="C18" s="8" t="s">
        <v>21</v>
      </c>
      <c r="D18" s="8" t="s">
        <v>69</v>
      </c>
      <c r="E18" s="9">
        <v>43868</v>
      </c>
      <c r="F18" s="126">
        <v>362914800.47000003</v>
      </c>
      <c r="G18" s="11" t="s">
        <v>25</v>
      </c>
      <c r="H18" s="20">
        <v>0.4</v>
      </c>
      <c r="I18" s="12">
        <v>180</v>
      </c>
      <c r="J18" s="16">
        <v>12879</v>
      </c>
      <c r="K18" s="13" t="s">
        <v>61</v>
      </c>
      <c r="L18" s="13" t="s">
        <v>39</v>
      </c>
      <c r="M18" s="74">
        <v>283838356.19999999</v>
      </c>
      <c r="N18" s="75">
        <v>3281546.04</v>
      </c>
      <c r="O18" s="75">
        <v>4238159.79</v>
      </c>
      <c r="P18" s="14">
        <v>43875</v>
      </c>
      <c r="Q18" s="14">
        <v>43868</v>
      </c>
    </row>
    <row r="19" spans="1:19" s="5" customFormat="1" ht="90" customHeight="1" x14ac:dyDescent="0.2">
      <c r="A19" s="110">
        <v>2022</v>
      </c>
      <c r="B19" s="11" t="s">
        <v>74</v>
      </c>
      <c r="C19" s="8" t="s">
        <v>20</v>
      </c>
      <c r="D19" s="8" t="s">
        <v>43</v>
      </c>
      <c r="E19" s="9">
        <v>43868</v>
      </c>
      <c r="F19" s="126">
        <v>137085199.53</v>
      </c>
      <c r="G19" s="11" t="s">
        <v>25</v>
      </c>
      <c r="H19" s="11">
        <v>0.34</v>
      </c>
      <c r="I19" s="12">
        <v>240</v>
      </c>
      <c r="J19" s="16">
        <v>14731</v>
      </c>
      <c r="K19" s="13" t="s">
        <v>62</v>
      </c>
      <c r="L19" s="13" t="s">
        <v>40</v>
      </c>
      <c r="M19" s="74">
        <v>134249763.58000001</v>
      </c>
      <c r="N19" s="75">
        <v>329382.96000000002</v>
      </c>
      <c r="O19" s="75">
        <v>2045489.53</v>
      </c>
      <c r="P19" s="14">
        <v>43875</v>
      </c>
      <c r="Q19" s="14">
        <v>43868</v>
      </c>
    </row>
    <row r="20" spans="1:19" s="5" customFormat="1" ht="79.5" customHeight="1" x14ac:dyDescent="0.2">
      <c r="A20" s="6">
        <v>2022</v>
      </c>
      <c r="B20" s="11" t="s">
        <v>74</v>
      </c>
      <c r="C20" s="8" t="s">
        <v>20</v>
      </c>
      <c r="D20" s="8" t="s">
        <v>49</v>
      </c>
      <c r="E20" s="9">
        <v>43902</v>
      </c>
      <c r="F20" s="126">
        <v>4792200326.1199999</v>
      </c>
      <c r="G20" s="11" t="s">
        <v>25</v>
      </c>
      <c r="H20" s="20">
        <v>0.4</v>
      </c>
      <c r="I20" s="12">
        <v>288</v>
      </c>
      <c r="J20" s="16">
        <v>16225</v>
      </c>
      <c r="K20" s="13" t="s">
        <v>63</v>
      </c>
      <c r="L20" s="13" t="s">
        <v>38</v>
      </c>
      <c r="M20" s="74">
        <v>4738807563.75</v>
      </c>
      <c r="N20" s="75">
        <v>6155155.3399999999</v>
      </c>
      <c r="O20" s="75">
        <v>72842919.760000005</v>
      </c>
      <c r="P20" s="14">
        <v>43914</v>
      </c>
      <c r="Q20" s="14">
        <v>43902</v>
      </c>
    </row>
    <row r="21" spans="1:19" s="5" customFormat="1" ht="77.25" customHeight="1" thickBot="1" x14ac:dyDescent="0.25">
      <c r="A21" s="118">
        <v>2022</v>
      </c>
      <c r="B21" s="111" t="s">
        <v>74</v>
      </c>
      <c r="C21" s="112" t="s">
        <v>21</v>
      </c>
      <c r="D21" s="112" t="s">
        <v>70</v>
      </c>
      <c r="E21" s="113">
        <v>43902</v>
      </c>
      <c r="F21" s="128">
        <v>2000000000</v>
      </c>
      <c r="G21" s="111" t="s">
        <v>25</v>
      </c>
      <c r="H21" s="111">
        <v>0.35</v>
      </c>
      <c r="I21" s="114">
        <v>180</v>
      </c>
      <c r="J21" s="115">
        <v>12940</v>
      </c>
      <c r="K21" s="24" t="s">
        <v>64</v>
      </c>
      <c r="L21" s="24" t="s">
        <v>41</v>
      </c>
      <c r="M21" s="133">
        <v>749043801.46000004</v>
      </c>
      <c r="N21" s="116">
        <v>7323558.96</v>
      </c>
      <c r="O21" s="116">
        <v>9606436.1099999994</v>
      </c>
      <c r="P21" s="117">
        <v>43986</v>
      </c>
      <c r="Q21" s="117">
        <v>43902</v>
      </c>
    </row>
    <row r="22" spans="1:19" s="5" customFormat="1" ht="25.5" customHeight="1" thickBot="1" x14ac:dyDescent="0.25">
      <c r="A22" s="55" t="s">
        <v>71</v>
      </c>
      <c r="B22" s="101"/>
      <c r="C22" s="105"/>
      <c r="D22" s="106"/>
      <c r="E22" s="106"/>
      <c r="F22" s="129"/>
      <c r="G22" s="77"/>
      <c r="H22" s="77"/>
      <c r="I22" s="77"/>
      <c r="J22" s="77"/>
      <c r="K22" s="77"/>
      <c r="L22" s="77"/>
      <c r="M22" s="107">
        <f>SUM(M24:M25)</f>
        <v>1534235126</v>
      </c>
      <c r="N22" s="108">
        <f>SUM(N24:N25)</f>
        <v>0</v>
      </c>
      <c r="O22" s="107">
        <f>SUM(O24:O25)</f>
        <v>33550374.810000002</v>
      </c>
      <c r="P22" s="104"/>
      <c r="Q22" s="109"/>
    </row>
    <row r="23" spans="1:19" s="5" customFormat="1" ht="19.5" customHeight="1" x14ac:dyDescent="0.2">
      <c r="A23" s="67" t="s">
        <v>31</v>
      </c>
      <c r="B23" s="29"/>
      <c r="C23" s="30"/>
      <c r="D23" s="62"/>
      <c r="E23" s="62"/>
      <c r="F23" s="130"/>
      <c r="G23" s="62"/>
      <c r="H23" s="62"/>
      <c r="I23" s="62"/>
      <c r="J23" s="62"/>
      <c r="K23" s="62"/>
      <c r="L23" s="62"/>
      <c r="M23" s="69"/>
      <c r="N23" s="69"/>
      <c r="O23" s="69"/>
      <c r="P23" s="64"/>
      <c r="Q23" s="65"/>
    </row>
    <row r="24" spans="1:19" s="5" customFormat="1" ht="56.25" x14ac:dyDescent="0.2">
      <c r="A24" s="6">
        <v>2022</v>
      </c>
      <c r="B24" s="66" t="s">
        <v>74</v>
      </c>
      <c r="C24" s="7" t="s">
        <v>20</v>
      </c>
      <c r="D24" s="8" t="s">
        <v>44</v>
      </c>
      <c r="E24" s="9">
        <v>42146</v>
      </c>
      <c r="F24" s="126">
        <v>405456000</v>
      </c>
      <c r="G24" s="10" t="s">
        <v>23</v>
      </c>
      <c r="H24" s="11">
        <v>1.08</v>
      </c>
      <c r="I24" s="11">
        <v>240</v>
      </c>
      <c r="J24" s="9">
        <v>49608</v>
      </c>
      <c r="K24" s="13" t="s">
        <v>65</v>
      </c>
      <c r="L24" s="19" t="s">
        <v>24</v>
      </c>
      <c r="M24" s="70">
        <v>398859429</v>
      </c>
      <c r="N24" s="97">
        <v>0</v>
      </c>
      <c r="O24" s="119">
        <v>8461484.7799999993</v>
      </c>
      <c r="P24" s="14">
        <v>42170</v>
      </c>
      <c r="Q24" s="14">
        <v>42153</v>
      </c>
    </row>
    <row r="25" spans="1:19" s="5" customFormat="1" ht="79.5" thickBot="1" x14ac:dyDescent="0.25">
      <c r="A25" s="6">
        <v>2022</v>
      </c>
      <c r="B25" s="4" t="s">
        <v>74</v>
      </c>
      <c r="C25" s="53" t="s">
        <v>21</v>
      </c>
      <c r="D25" s="8" t="s">
        <v>54</v>
      </c>
      <c r="E25" s="9">
        <v>43084</v>
      </c>
      <c r="F25" s="126">
        <v>1200000000</v>
      </c>
      <c r="G25" s="10" t="s">
        <v>35</v>
      </c>
      <c r="H25" s="20">
        <v>0.74</v>
      </c>
      <c r="I25" s="11">
        <v>240</v>
      </c>
      <c r="J25" s="9">
        <v>50506</v>
      </c>
      <c r="K25" s="13" t="s">
        <v>66</v>
      </c>
      <c r="L25" s="19" t="s">
        <v>50</v>
      </c>
      <c r="M25" s="70">
        <v>1135375697</v>
      </c>
      <c r="N25" s="97">
        <v>0</v>
      </c>
      <c r="O25" s="71">
        <v>25088890.030000001</v>
      </c>
      <c r="P25" s="14">
        <v>43118</v>
      </c>
      <c r="Q25" s="14">
        <v>43089</v>
      </c>
    </row>
    <row r="26" spans="1:19" s="5" customFormat="1" ht="25.5" customHeight="1" thickBot="1" x14ac:dyDescent="0.25">
      <c r="A26" s="26" t="s">
        <v>48</v>
      </c>
      <c r="B26" s="17"/>
      <c r="C26" s="27"/>
      <c r="D26" s="28"/>
      <c r="E26" s="28"/>
      <c r="F26" s="131"/>
      <c r="G26" s="28"/>
      <c r="H26" s="28"/>
      <c r="I26" s="28"/>
      <c r="J26" s="28"/>
      <c r="K26" s="28"/>
      <c r="L26" s="28"/>
      <c r="M26" s="76">
        <f>SUM(M28:M34)</f>
        <v>22736677.920000002</v>
      </c>
      <c r="N26" s="147">
        <f>SUM(N28:N34)</f>
        <v>5269978.57</v>
      </c>
      <c r="O26" s="147">
        <f>SUM(O28:O34)</f>
        <v>555879.35</v>
      </c>
      <c r="P26" s="18"/>
      <c r="Q26" s="27"/>
    </row>
    <row r="27" spans="1:19" s="5" customFormat="1" x14ac:dyDescent="0.2">
      <c r="A27" s="67" t="s">
        <v>30</v>
      </c>
      <c r="B27" s="88"/>
      <c r="C27" s="89"/>
      <c r="D27" s="90"/>
      <c r="E27" s="91"/>
      <c r="F27" s="132"/>
      <c r="G27" s="92"/>
      <c r="H27" s="88"/>
      <c r="I27" s="88"/>
      <c r="J27" s="91"/>
      <c r="K27" s="93"/>
      <c r="L27" s="93"/>
      <c r="M27" s="94"/>
      <c r="N27" s="95"/>
      <c r="O27" s="95"/>
      <c r="P27" s="96"/>
      <c r="Q27" s="98"/>
    </row>
    <row r="28" spans="1:19" s="5" customFormat="1" ht="33.75" x14ac:dyDescent="0.2">
      <c r="A28" s="11">
        <v>2022</v>
      </c>
      <c r="B28" s="137" t="s">
        <v>74</v>
      </c>
      <c r="C28" s="138" t="s">
        <v>83</v>
      </c>
      <c r="D28" s="139" t="s">
        <v>46</v>
      </c>
      <c r="E28" s="140">
        <v>44196</v>
      </c>
      <c r="F28" s="141">
        <v>1707999.55</v>
      </c>
      <c r="G28" s="142">
        <v>5.4100000000000002E-2</v>
      </c>
      <c r="H28" s="143"/>
      <c r="I28" s="137">
        <v>22</v>
      </c>
      <c r="J28" s="144">
        <v>44866</v>
      </c>
      <c r="K28" s="177" t="s">
        <v>47</v>
      </c>
      <c r="L28" s="125" t="s">
        <v>51</v>
      </c>
      <c r="M28" s="146">
        <v>779842.03</v>
      </c>
      <c r="N28" s="136">
        <v>182046.82</v>
      </c>
      <c r="O28" s="136">
        <v>16983.259999999998</v>
      </c>
      <c r="P28" s="151">
        <v>44245</v>
      </c>
      <c r="Q28" s="145">
        <v>44208</v>
      </c>
      <c r="R28" s="64"/>
      <c r="S28" s="54"/>
    </row>
    <row r="29" spans="1:19" s="5" customFormat="1" ht="33.75" x14ac:dyDescent="0.2">
      <c r="A29" s="11">
        <v>2022</v>
      </c>
      <c r="B29" s="137" t="s">
        <v>74</v>
      </c>
      <c r="C29" s="138" t="s">
        <v>84</v>
      </c>
      <c r="D29" s="139" t="s">
        <v>46</v>
      </c>
      <c r="E29" s="140">
        <v>44196</v>
      </c>
      <c r="F29" s="141">
        <v>5122000</v>
      </c>
      <c r="G29" s="142">
        <v>5.4100000000000002E-2</v>
      </c>
      <c r="H29" s="143"/>
      <c r="I29" s="137">
        <v>22</v>
      </c>
      <c r="J29" s="144">
        <v>44866</v>
      </c>
      <c r="K29" s="177" t="s">
        <v>47</v>
      </c>
      <c r="L29" s="125" t="s">
        <v>51</v>
      </c>
      <c r="M29" s="146">
        <v>2338613.5499999998</v>
      </c>
      <c r="N29" s="136">
        <v>545924.41</v>
      </c>
      <c r="O29" s="136">
        <v>50929.93</v>
      </c>
      <c r="P29" s="151">
        <v>44249</v>
      </c>
      <c r="Q29" s="145">
        <v>44207</v>
      </c>
      <c r="R29" s="64"/>
      <c r="S29" s="54"/>
    </row>
    <row r="30" spans="1:19" s="5" customFormat="1" ht="36" customHeight="1" x14ac:dyDescent="0.2">
      <c r="A30" s="11">
        <v>2022</v>
      </c>
      <c r="B30" s="11" t="s">
        <v>74</v>
      </c>
      <c r="C30" s="134" t="s">
        <v>52</v>
      </c>
      <c r="D30" s="8" t="s">
        <v>46</v>
      </c>
      <c r="E30" s="9">
        <v>44196</v>
      </c>
      <c r="F30" s="126">
        <v>9999999.6199999992</v>
      </c>
      <c r="G30" s="152">
        <v>5.4100000000000002E-2</v>
      </c>
      <c r="H30" s="11"/>
      <c r="I30" s="11">
        <v>22</v>
      </c>
      <c r="J30" s="124">
        <v>44866</v>
      </c>
      <c r="K30" s="13" t="s">
        <v>47</v>
      </c>
      <c r="L30" s="125" t="s">
        <v>51</v>
      </c>
      <c r="M30" s="123">
        <v>4561040.1900000004</v>
      </c>
      <c r="N30" s="136">
        <v>1064726.22</v>
      </c>
      <c r="O30" s="136">
        <v>99329.56</v>
      </c>
      <c r="P30" s="151">
        <v>44245</v>
      </c>
      <c r="Q30" s="14">
        <v>44207</v>
      </c>
      <c r="R30" s="64"/>
      <c r="S30" s="54"/>
    </row>
    <row r="31" spans="1:19" s="5" customFormat="1" ht="36" customHeight="1" x14ac:dyDescent="0.2">
      <c r="A31" s="11">
        <v>2022</v>
      </c>
      <c r="B31" s="137" t="s">
        <v>74</v>
      </c>
      <c r="C31" s="154" t="s">
        <v>55</v>
      </c>
      <c r="D31" s="155" t="s">
        <v>46</v>
      </c>
      <c r="E31" s="156">
        <v>44330</v>
      </c>
      <c r="F31" s="157">
        <v>8579999.9199999999</v>
      </c>
      <c r="G31" s="158">
        <v>6.1600000000000002E-2</v>
      </c>
      <c r="H31" s="153"/>
      <c r="I31" s="153">
        <v>18</v>
      </c>
      <c r="J31" s="159">
        <v>44866</v>
      </c>
      <c r="K31" s="13" t="s">
        <v>47</v>
      </c>
      <c r="L31" s="125" t="s">
        <v>51</v>
      </c>
      <c r="M31" s="146">
        <v>4996410.1100000003</v>
      </c>
      <c r="N31" s="160">
        <v>1155093.95</v>
      </c>
      <c r="O31" s="160">
        <v>123711.39</v>
      </c>
      <c r="P31" s="161">
        <v>44392</v>
      </c>
      <c r="Q31" s="162">
        <v>44370</v>
      </c>
      <c r="R31" s="64"/>
      <c r="S31" s="54"/>
    </row>
    <row r="32" spans="1:19" s="5" customFormat="1" ht="36" customHeight="1" x14ac:dyDescent="0.2">
      <c r="A32" s="11">
        <v>2022</v>
      </c>
      <c r="B32" s="137" t="s">
        <v>74</v>
      </c>
      <c r="C32" s="134" t="s">
        <v>85</v>
      </c>
      <c r="D32" s="8" t="s">
        <v>46</v>
      </c>
      <c r="E32" s="9">
        <v>44405</v>
      </c>
      <c r="F32" s="126">
        <v>9783542.0399999991</v>
      </c>
      <c r="G32" s="152">
        <v>7.2999999999999995E-2</v>
      </c>
      <c r="H32" s="11"/>
      <c r="I32" s="11">
        <v>16</v>
      </c>
      <c r="J32" s="124">
        <v>44866</v>
      </c>
      <c r="K32" s="13" t="s">
        <v>47</v>
      </c>
      <c r="L32" s="125" t="s">
        <v>51</v>
      </c>
      <c r="M32" s="146">
        <v>7238254.9299999997</v>
      </c>
      <c r="N32" s="160">
        <v>1648705.89</v>
      </c>
      <c r="O32" s="160">
        <v>211908.63</v>
      </c>
      <c r="P32" s="151">
        <v>44469</v>
      </c>
      <c r="Q32" s="14">
        <v>44419</v>
      </c>
      <c r="R32" s="64"/>
      <c r="S32" s="54"/>
    </row>
    <row r="33" spans="1:19" s="5" customFormat="1" ht="36" customHeight="1" x14ac:dyDescent="0.2">
      <c r="A33" s="11">
        <v>2022</v>
      </c>
      <c r="B33" s="137" t="s">
        <v>74</v>
      </c>
      <c r="C33" s="154" t="s">
        <v>86</v>
      </c>
      <c r="D33" s="155" t="s">
        <v>46</v>
      </c>
      <c r="E33" s="9">
        <v>44495</v>
      </c>
      <c r="F33" s="157">
        <v>1199999.94</v>
      </c>
      <c r="G33" s="158">
        <v>7.6499999999999999E-2</v>
      </c>
      <c r="H33" s="153"/>
      <c r="I33" s="153">
        <v>13</v>
      </c>
      <c r="J33" s="124">
        <v>44866</v>
      </c>
      <c r="K33" s="13" t="s">
        <v>47</v>
      </c>
      <c r="L33" s="125" t="s">
        <v>51</v>
      </c>
      <c r="M33" s="146">
        <v>968827.78</v>
      </c>
      <c r="N33" s="173">
        <v>231172.16</v>
      </c>
      <c r="O33" s="173">
        <v>18197.919999999998</v>
      </c>
      <c r="P33" s="161">
        <v>44540</v>
      </c>
      <c r="Q33" s="162">
        <v>44508</v>
      </c>
      <c r="R33" s="64"/>
      <c r="S33" s="54"/>
    </row>
    <row r="34" spans="1:19" s="5" customFormat="1" ht="34.5" thickBot="1" x14ac:dyDescent="0.25">
      <c r="A34" s="21">
        <v>2022</v>
      </c>
      <c r="B34" s="21" t="s">
        <v>74</v>
      </c>
      <c r="C34" s="163" t="s">
        <v>72</v>
      </c>
      <c r="D34" s="22" t="s">
        <v>46</v>
      </c>
      <c r="E34" s="23">
        <v>44495</v>
      </c>
      <c r="F34" s="127">
        <v>2295998.4500000002</v>
      </c>
      <c r="G34" s="164">
        <v>7.6499999999999999E-2</v>
      </c>
      <c r="H34" s="21"/>
      <c r="I34" s="21">
        <v>13</v>
      </c>
      <c r="J34" s="165">
        <v>44866</v>
      </c>
      <c r="K34" s="24" t="s">
        <v>47</v>
      </c>
      <c r="L34" s="166" t="s">
        <v>51</v>
      </c>
      <c r="M34" s="175">
        <v>1853689.33</v>
      </c>
      <c r="N34" s="174">
        <v>442309.12</v>
      </c>
      <c r="O34" s="174">
        <v>34818.660000000003</v>
      </c>
      <c r="P34" s="167">
        <v>44540</v>
      </c>
      <c r="Q34" s="25">
        <v>44508</v>
      </c>
      <c r="S34" s="54"/>
    </row>
    <row r="35" spans="1:19" s="5" customFormat="1" ht="4.5" customHeight="1" x14ac:dyDescent="0.2">
      <c r="A35" s="79"/>
      <c r="B35" s="80"/>
      <c r="C35" s="81"/>
      <c r="D35" s="82"/>
      <c r="E35" s="83"/>
      <c r="F35" s="84"/>
      <c r="G35" s="85"/>
      <c r="H35" s="80"/>
      <c r="I35" s="80"/>
      <c r="J35" s="83"/>
      <c r="K35" s="86"/>
      <c r="L35" s="86"/>
      <c r="M35" s="87"/>
      <c r="N35" s="78"/>
      <c r="O35" s="78"/>
      <c r="P35" s="64"/>
      <c r="Q35" s="64"/>
    </row>
    <row r="36" spans="1:19" s="135" customFormat="1" ht="12.6" customHeight="1" x14ac:dyDescent="0.2">
      <c r="A36" s="180"/>
      <c r="B36" s="180"/>
      <c r="C36" s="180"/>
      <c r="D36" s="180"/>
      <c r="E36" s="180"/>
      <c r="F36" s="180"/>
      <c r="G36" s="180"/>
      <c r="H36" s="180"/>
      <c r="I36" s="180"/>
      <c r="J36" s="180"/>
      <c r="K36" s="180"/>
      <c r="L36" s="180"/>
      <c r="M36" s="180"/>
      <c r="N36" s="180"/>
      <c r="O36" s="148"/>
      <c r="P36" s="149"/>
    </row>
    <row r="37" spans="1:19" s="135" customFormat="1" ht="12.6" customHeight="1" x14ac:dyDescent="0.2">
      <c r="A37" s="180" t="s">
        <v>75</v>
      </c>
      <c r="B37" s="180"/>
      <c r="C37" s="180"/>
      <c r="D37" s="180"/>
      <c r="E37" s="180"/>
      <c r="F37" s="180"/>
      <c r="G37" s="180"/>
      <c r="H37" s="180"/>
      <c r="I37" s="180"/>
      <c r="J37" s="180"/>
      <c r="K37" s="180"/>
      <c r="L37" s="180"/>
      <c r="M37" s="180"/>
      <c r="N37" s="180"/>
      <c r="O37" s="148"/>
      <c r="P37" s="149"/>
    </row>
    <row r="38" spans="1:19" s="135" customFormat="1" ht="12.75" customHeight="1" x14ac:dyDescent="0.2">
      <c r="A38" s="180" t="s">
        <v>79</v>
      </c>
      <c r="B38" s="180"/>
      <c r="C38" s="180"/>
      <c r="D38" s="180"/>
      <c r="E38" s="180"/>
      <c r="F38" s="180"/>
      <c r="G38" s="180"/>
      <c r="H38" s="180"/>
      <c r="I38" s="180"/>
      <c r="J38" s="180"/>
      <c r="K38" s="180"/>
      <c r="L38" s="180"/>
      <c r="M38" s="180"/>
      <c r="N38" s="180"/>
      <c r="O38" s="148"/>
      <c r="P38" s="149"/>
    </row>
    <row r="39" spans="1:19" s="135" customFormat="1" ht="12.75" customHeight="1" x14ac:dyDescent="0.2">
      <c r="A39" s="180" t="s">
        <v>77</v>
      </c>
      <c r="B39" s="180"/>
      <c r="C39" s="180"/>
      <c r="D39" s="180"/>
      <c r="E39" s="180"/>
      <c r="F39" s="180"/>
      <c r="G39" s="180"/>
      <c r="H39" s="180"/>
      <c r="I39" s="180"/>
      <c r="J39" s="180"/>
      <c r="K39" s="180"/>
      <c r="L39" s="180"/>
      <c r="M39" s="180"/>
      <c r="N39" s="180"/>
      <c r="O39" s="148"/>
      <c r="P39" s="149"/>
    </row>
    <row r="40" spans="1:19" s="135" customFormat="1" ht="12.75" customHeight="1" x14ac:dyDescent="0.2">
      <c r="A40" s="180" t="s">
        <v>81</v>
      </c>
      <c r="B40" s="180"/>
      <c r="C40" s="180"/>
      <c r="D40" s="180"/>
      <c r="E40" s="180"/>
      <c r="F40" s="180"/>
      <c r="G40" s="180"/>
      <c r="H40" s="180"/>
      <c r="I40" s="180"/>
      <c r="J40" s="180"/>
      <c r="K40" s="180"/>
      <c r="L40" s="180"/>
      <c r="M40" s="180"/>
      <c r="N40" s="180"/>
      <c r="O40" s="148"/>
      <c r="P40" s="149"/>
    </row>
    <row r="41" spans="1:19" s="135" customFormat="1" ht="12.75" customHeight="1" x14ac:dyDescent="0.2">
      <c r="A41" s="181"/>
      <c r="B41" s="181"/>
      <c r="C41" s="181"/>
      <c r="D41" s="181"/>
      <c r="E41" s="181"/>
      <c r="F41" s="181"/>
      <c r="G41" s="181"/>
      <c r="H41" s="181"/>
      <c r="I41" s="181"/>
      <c r="J41" s="181"/>
      <c r="K41" s="181"/>
      <c r="L41" s="181"/>
      <c r="M41" s="181"/>
      <c r="N41" s="181"/>
      <c r="O41" s="181"/>
      <c r="P41" s="181"/>
    </row>
    <row r="42" spans="1:19" s="135" customFormat="1" ht="12.75" customHeight="1" x14ac:dyDescent="0.2">
      <c r="A42" s="181"/>
      <c r="B42" s="181"/>
      <c r="C42" s="181"/>
      <c r="D42" s="181"/>
      <c r="E42" s="181"/>
      <c r="F42" s="181"/>
      <c r="G42" s="181"/>
      <c r="H42" s="181"/>
      <c r="I42" s="181"/>
      <c r="J42" s="181"/>
      <c r="K42" s="181"/>
      <c r="L42" s="181"/>
      <c r="M42" s="181"/>
      <c r="N42" s="181"/>
      <c r="O42" s="181"/>
      <c r="P42" s="181"/>
    </row>
    <row r="43" spans="1:19" s="135" customFormat="1" ht="12.75" customHeight="1" x14ac:dyDescent="0.2">
      <c r="A43" s="180"/>
      <c r="B43" s="180"/>
      <c r="C43" s="180"/>
      <c r="D43" s="180"/>
      <c r="E43" s="180"/>
      <c r="F43" s="180"/>
      <c r="G43" s="180"/>
      <c r="H43" s="180"/>
      <c r="I43" s="180"/>
      <c r="J43" s="180"/>
      <c r="K43" s="180"/>
      <c r="L43" s="180"/>
      <c r="M43" s="180"/>
      <c r="N43" s="180"/>
      <c r="O43" s="150"/>
      <c r="P43" s="121"/>
    </row>
    <row r="44" spans="1:19" x14ac:dyDescent="0.2">
      <c r="C44" s="183" t="s">
        <v>76</v>
      </c>
      <c r="D44" s="183"/>
      <c r="E44" s="183"/>
      <c r="F44" s="183"/>
      <c r="G44" s="183"/>
      <c r="H44" s="183"/>
      <c r="I44" s="183"/>
      <c r="J44" s="183"/>
      <c r="K44" s="183"/>
      <c r="L44" s="183"/>
      <c r="M44" s="183"/>
      <c r="N44" s="183"/>
      <c r="O44" s="183"/>
      <c r="P44" s="183"/>
      <c r="Q44" s="38"/>
    </row>
    <row r="45" spans="1:19" x14ac:dyDescent="0.2">
      <c r="C45" s="122"/>
      <c r="D45" s="122"/>
      <c r="E45" s="122"/>
      <c r="F45" s="40"/>
      <c r="G45" s="122"/>
      <c r="H45" s="122"/>
      <c r="I45" s="122"/>
      <c r="J45" s="122"/>
      <c r="K45" s="122"/>
      <c r="L45" s="122"/>
      <c r="M45" s="41"/>
      <c r="N45" s="42"/>
      <c r="O45" s="42"/>
      <c r="P45" s="43"/>
      <c r="Q45" s="38"/>
    </row>
    <row r="46" spans="1:19" ht="31.5" customHeight="1" x14ac:dyDescent="0.2">
      <c r="C46" s="122"/>
      <c r="D46" s="122"/>
      <c r="E46" s="122"/>
      <c r="F46" s="40"/>
      <c r="G46" s="122"/>
      <c r="H46" s="122"/>
      <c r="I46" s="122"/>
      <c r="J46" s="122"/>
      <c r="K46" s="122"/>
      <c r="L46" s="122"/>
      <c r="M46" s="41"/>
      <c r="N46" s="42"/>
      <c r="O46" s="42"/>
      <c r="P46" s="43"/>
      <c r="Q46" s="38"/>
    </row>
    <row r="47" spans="1:19" ht="23.25" customHeight="1" x14ac:dyDescent="0.2">
      <c r="C47" s="31"/>
      <c r="D47" s="31"/>
      <c r="E47" s="31"/>
      <c r="F47" s="32"/>
      <c r="G47" s="31"/>
      <c r="H47" s="31"/>
      <c r="I47" s="31"/>
      <c r="J47" s="31"/>
      <c r="K47" s="31"/>
      <c r="L47" s="31"/>
      <c r="M47" s="33"/>
      <c r="N47" s="34"/>
      <c r="O47" s="34"/>
      <c r="Q47" s="38"/>
    </row>
    <row r="48" spans="1:19" customFormat="1" ht="15" x14ac:dyDescent="0.25">
      <c r="A48" s="39"/>
      <c r="B48" s="36"/>
      <c r="C48" s="184" t="s">
        <v>80</v>
      </c>
      <c r="D48" s="184"/>
      <c r="E48" s="184"/>
      <c r="F48" s="184"/>
      <c r="G48" s="184"/>
      <c r="H48" s="184"/>
      <c r="I48" s="184"/>
      <c r="J48" s="184"/>
      <c r="K48" s="184"/>
      <c r="L48" s="184"/>
      <c r="M48" s="184"/>
      <c r="N48" s="184"/>
      <c r="O48" s="184"/>
      <c r="P48" s="184"/>
      <c r="Q48" s="38"/>
    </row>
    <row r="49" spans="1:17" s="44" customFormat="1" x14ac:dyDescent="0.2">
      <c r="A49" s="39"/>
      <c r="B49" s="36"/>
      <c r="C49" s="185" t="s">
        <v>73</v>
      </c>
      <c r="D49" s="185"/>
      <c r="E49" s="185"/>
      <c r="F49" s="185"/>
      <c r="G49" s="185"/>
      <c r="H49" s="185"/>
      <c r="I49" s="185"/>
      <c r="J49" s="185"/>
      <c r="K49" s="185"/>
      <c r="L49" s="185"/>
      <c r="M49" s="185"/>
      <c r="N49" s="185"/>
      <c r="O49" s="185"/>
      <c r="P49" s="185"/>
      <c r="Q49" s="38"/>
    </row>
    <row r="50" spans="1:17" s="44" customFormat="1" ht="9" customHeight="1" x14ac:dyDescent="0.2">
      <c r="A50" s="39"/>
      <c r="B50" s="36"/>
      <c r="C50" s="120"/>
      <c r="D50" s="120"/>
      <c r="E50" s="120"/>
      <c r="F50" s="120"/>
      <c r="G50" s="120"/>
      <c r="H50" s="120"/>
      <c r="I50" s="120"/>
      <c r="J50" s="120"/>
      <c r="K50" s="120"/>
      <c r="L50" s="120"/>
      <c r="M50" s="120"/>
      <c r="N50" s="120"/>
      <c r="O50" s="120"/>
      <c r="P50" s="120"/>
      <c r="Q50" s="38"/>
    </row>
    <row r="51" spans="1:17" ht="22.5" customHeight="1" x14ac:dyDescent="0.2">
      <c r="C51" s="220" t="s">
        <v>26</v>
      </c>
      <c r="D51" s="182" t="s">
        <v>82</v>
      </c>
      <c r="E51" s="182"/>
      <c r="F51" s="182"/>
      <c r="G51" s="182"/>
      <c r="H51" s="182"/>
      <c r="I51" s="182"/>
      <c r="J51" s="182"/>
      <c r="K51" s="182"/>
      <c r="L51" s="182"/>
      <c r="M51" s="182"/>
      <c r="N51" s="182"/>
      <c r="O51" s="182"/>
      <c r="P51" s="182"/>
      <c r="Q51" s="38"/>
    </row>
    <row r="52" spans="1:17" ht="24" customHeight="1" x14ac:dyDescent="0.2">
      <c r="C52" s="220" t="s">
        <v>27</v>
      </c>
      <c r="D52" s="182" t="s">
        <v>78</v>
      </c>
      <c r="E52" s="182"/>
      <c r="F52" s="182"/>
      <c r="G52" s="182"/>
      <c r="H52" s="182"/>
      <c r="I52" s="182"/>
      <c r="J52" s="182"/>
      <c r="K52" s="182"/>
      <c r="L52" s="182"/>
      <c r="M52" s="182"/>
      <c r="N52" s="182"/>
      <c r="O52" s="182"/>
      <c r="P52" s="182"/>
      <c r="Q52" s="38"/>
    </row>
    <row r="53" spans="1:17" s="48" customFormat="1" x14ac:dyDescent="0.2">
      <c r="A53" s="39"/>
      <c r="B53" s="36"/>
      <c r="C53" s="37"/>
      <c r="D53" s="37"/>
      <c r="E53" s="37"/>
      <c r="F53" s="45"/>
      <c r="G53" s="37"/>
      <c r="H53" s="37"/>
      <c r="I53" s="37"/>
      <c r="J53" s="37"/>
      <c r="K53" s="37"/>
      <c r="L53" s="37"/>
      <c r="M53" s="46"/>
      <c r="N53" s="47"/>
      <c r="O53" s="47"/>
      <c r="P53" s="35"/>
      <c r="Q53" s="38"/>
    </row>
    <row r="54" spans="1:17" x14ac:dyDescent="0.2">
      <c r="C54" s="37"/>
      <c r="D54" s="37"/>
      <c r="E54" s="37"/>
      <c r="Q54" s="38"/>
    </row>
    <row r="55" spans="1:17" x14ac:dyDescent="0.2">
      <c r="A55" s="49"/>
      <c r="B55" s="50"/>
      <c r="C55" s="37"/>
      <c r="D55" s="37"/>
      <c r="E55" s="37"/>
      <c r="Q55" s="38"/>
    </row>
    <row r="56" spans="1:17" x14ac:dyDescent="0.2">
      <c r="C56" s="37"/>
      <c r="D56" s="37"/>
      <c r="E56" s="37"/>
      <c r="Q56" s="38"/>
    </row>
    <row r="57" spans="1:17" x14ac:dyDescent="0.2">
      <c r="C57" s="37"/>
      <c r="D57" s="37"/>
      <c r="E57" s="37"/>
      <c r="Q57" s="38"/>
    </row>
    <row r="58" spans="1:17" x14ac:dyDescent="0.2">
      <c r="C58" s="37"/>
      <c r="D58" s="37"/>
      <c r="E58" s="37"/>
      <c r="Q58" s="38"/>
    </row>
    <row r="59" spans="1:17" x14ac:dyDescent="0.2">
      <c r="C59" s="37"/>
      <c r="D59" s="37"/>
      <c r="E59" s="37"/>
      <c r="L59" s="51"/>
      <c r="Q59" s="38"/>
    </row>
    <row r="60" spans="1:17" x14ac:dyDescent="0.2">
      <c r="C60" s="37"/>
      <c r="D60" s="37"/>
      <c r="E60" s="37"/>
      <c r="L60" s="51"/>
      <c r="Q60" s="38"/>
    </row>
    <row r="61" spans="1:17" x14ac:dyDescent="0.2">
      <c r="C61" s="37"/>
      <c r="D61" s="37"/>
      <c r="E61" s="37"/>
      <c r="L61" s="51"/>
      <c r="Q61" s="38"/>
    </row>
    <row r="62" spans="1:17" x14ac:dyDescent="0.2">
      <c r="C62" s="37"/>
      <c r="D62" s="37"/>
      <c r="E62" s="37"/>
      <c r="L62" s="51"/>
      <c r="Q62" s="38"/>
    </row>
    <row r="63" spans="1:17" x14ac:dyDescent="0.2">
      <c r="C63" s="37"/>
      <c r="D63" s="37"/>
      <c r="E63" s="37"/>
      <c r="Q63" s="38"/>
    </row>
    <row r="64" spans="1:17" x14ac:dyDescent="0.2">
      <c r="C64" s="37"/>
      <c r="D64" s="37"/>
      <c r="E64" s="37"/>
      <c r="Q64" s="38"/>
    </row>
  </sheetData>
  <mergeCells count="36">
    <mergeCell ref="Q6:Q9"/>
    <mergeCell ref="N8:N9"/>
    <mergeCell ref="O8:O9"/>
    <mergeCell ref="F6:F9"/>
    <mergeCell ref="G6:G9"/>
    <mergeCell ref="H6:H9"/>
    <mergeCell ref="I6:I9"/>
    <mergeCell ref="J6:J9"/>
    <mergeCell ref="K6:K9"/>
    <mergeCell ref="L6:L9"/>
    <mergeCell ref="M6:M9"/>
    <mergeCell ref="N6:O7"/>
    <mergeCell ref="P6:P9"/>
    <mergeCell ref="A1:Q1"/>
    <mergeCell ref="A2:Q2"/>
    <mergeCell ref="A3:Q3"/>
    <mergeCell ref="A4:Q4"/>
    <mergeCell ref="A5:Q5"/>
    <mergeCell ref="A6:A9"/>
    <mergeCell ref="B6:B9"/>
    <mergeCell ref="C6:C9"/>
    <mergeCell ref="D6:D9"/>
    <mergeCell ref="E6:E9"/>
    <mergeCell ref="A36:N36"/>
    <mergeCell ref="A40:N40"/>
    <mergeCell ref="A41:P41"/>
    <mergeCell ref="D52:P52"/>
    <mergeCell ref="C44:P44"/>
    <mergeCell ref="C48:P48"/>
    <mergeCell ref="C49:P49"/>
    <mergeCell ref="D51:P51"/>
    <mergeCell ref="A42:P42"/>
    <mergeCell ref="A43:N43"/>
    <mergeCell ref="A39:N39"/>
    <mergeCell ref="A37:N37"/>
    <mergeCell ref="A38:N38"/>
  </mergeCells>
  <printOptions horizontalCentered="1"/>
  <pageMargins left="0.72" right="0" top="0.15748031496062992" bottom="0.15748031496062992" header="0.15748031496062992" footer="0.19685039370078741"/>
  <pageSetup paperSize="5" scale="54" fitToHeight="0" orientation="landscape" r:id="rId1"/>
  <rowBreaks count="2" manualBreakCount="2">
    <brk id="25" max="16" man="1"/>
    <brk id="52" max="16" man="1"/>
  </row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1T 2022</vt:lpstr>
      <vt:lpstr>'1T 2022'!Área_de_impresión</vt:lpstr>
      <vt:lpstr>'1T 2022'!Títulos_a_imprimir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Tesorería</cp:lastModifiedBy>
  <cp:lastPrinted>2022-04-19T20:31:55Z</cp:lastPrinted>
  <dcterms:created xsi:type="dcterms:W3CDTF">2018-01-12T16:49:43Z</dcterms:created>
  <dcterms:modified xsi:type="dcterms:W3CDTF">2022-04-19T20:50:48Z</dcterms:modified>
</cp:coreProperties>
</file>